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00" windowHeight="10185"/>
  </bookViews>
  <sheets>
    <sheet name="Sheet1" sheetId="1" r:id="rId1"/>
  </sheets>
  <definedNames>
    <definedName name="_xlnm.Print_Area" localSheetId="0">Sheet1!$A$1:$H$13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<sst xmlns="http://schemas.openxmlformats.org/spreadsheetml/2006/main" count="21" uniqueCount="21">
  <si>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枣庄市2024年1-3月各区（市）专利主要统计数据情况表</t>
  </si>
  <si>
    <t>区（市）</t>
  </si>
  <si>
    <t>专利授权量</t>
  </si>
  <si>
    <t>有效发明专利</t>
  </si>
  <si>
    <t>PCT国际专利</t>
  </si>
  <si>
    <t>授权总量 （件）</t>
  </si>
  <si>
    <t>发明专利（件）</t>
  </si>
  <si>
    <t>累计总量（件）</t>
  </si>
  <si>
    <t>比去年底净增长（件）</t>
  </si>
  <si>
    <t>人口（万人）</t>
  </si>
  <si>
    <t>万人比（件）</t>
  </si>
  <si>
    <t>申请量
（件）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</si>
  <si>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</si>
  <si>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</si>
  <si>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</si>
  <si>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</si>
  <si>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</si>
  <si>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</si>
  <si>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</si>
  <si>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</si>
  <si>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2024 年 1-3 月，全省专利授权量  60209 件，同比增长 -17.7 %，其中，发明专利授权量  15479  件，同比增长 43.9 %，全省PCT国际专利申请  397  件。截至 2024 年 3 月底，全省发明专利拥有量 252519 件，同比增长 27.5%，每万人口发明专利拥有量达到 24.85件，较202年提高 1.29 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</si>
</sst>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2"/>
      <name val="宋体"/>
      <charset val="134"/>
    </font>
    <font>
      <sz val="12"/>
      <color rgb="FFC00000"/>
      <name val="宋体"/>
      <charset val="134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justify" vertical="center" wrapText="1"/>
    </xf>
    <xf numFmtId="0" fontId="7" fillId="0" borderId="0" xfId="49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49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90" zoomScaleNormal="90" workbookViewId="0">
      <selection activeCell="E16" sqref="E16"/>
    </sheetView>
  </sheetViews>
  <sheetFormatPr defaultColWidth="9" defaultRowHeight="14.25"/>
  <cols>
    <col min="1" max="3" width="14.125" customWidth="1"/>
    <col min="4" max="4" width="14.125" style="3" customWidth="1"/>
    <col min="5" max="5" width="14.125" customWidth="1"/>
    <col min="6" max="7" width="14.125" style="3" customWidth="1"/>
    <col min="8" max="8" width="14.125" customWidth="1"/>
    <col min="10" max="10" width="10.2166666666667" style="4" customWidth="1"/>
  </cols>
  <sheetData>
    <row r="1" ht="8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0" customHeight="1" spans="1:8">
      <c r="A2" s="7" t="s">
        <v>1</v>
      </c>
      <c r="B2" s="8" t="s">
        <v>2</v>
      </c>
      <c r="C2" s="8"/>
      <c r="D2" s="8" t="s">
        <v>3</v>
      </c>
      <c r="E2" s="8"/>
      <c r="F2" s="8"/>
      <c r="G2" s="8"/>
      <c r="H2" s="9" t="s">
        <v>4</v>
      </c>
    </row>
    <row r="3" ht="25" customHeight="1" spans="1:8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</row>
    <row r="4" ht="25" customHeight="1" spans="1:11">
      <c r="A4" s="7"/>
      <c r="B4" s="8"/>
      <c r="C4" s="8"/>
      <c r="D4" s="8"/>
      <c r="E4" s="8"/>
      <c r="F4" s="8"/>
      <c r="G4" s="8"/>
      <c r="H4" s="9"/>
      <c r="I4" s="18"/>
      <c r="J4" s="19"/>
      <c r="K4" s="18"/>
    </row>
    <row r="5" s="1" customFormat="1" ht="25" customHeight="1" spans="1:11">
      <c r="A5" s="10" t="s">
        <v>12</v>
      </c>
      <c r="B5" s="10">
        <v>542</v>
      </c>
      <c r="C5" s="10">
        <v>66</v>
      </c>
      <c r="D5" s="11">
        <v>988</v>
      </c>
      <c r="E5" s="10">
        <v>53</v>
      </c>
      <c r="F5" s="12">
        <v>155.32</v>
      </c>
      <c r="G5" s="12">
        <f t="shared" ref="G5:G12" si="0">D5/F5</f>
        <v>6.361061035282</v>
      </c>
      <c r="H5" s="13">
        <v>4</v>
      </c>
      <c r="I5" s="20"/>
      <c r="J5" s="21"/>
      <c r="K5" s="22"/>
    </row>
    <row r="6" s="2" customFormat="1" ht="25" customHeight="1" spans="1:11">
      <c r="A6" s="10" t="s">
        <v>13</v>
      </c>
      <c r="B6" s="10">
        <v>179</v>
      </c>
      <c r="C6" s="10">
        <v>28</v>
      </c>
      <c r="D6" s="11">
        <v>691</v>
      </c>
      <c r="E6" s="14">
        <v>18</v>
      </c>
      <c r="F6" s="12">
        <v>49.22</v>
      </c>
      <c r="G6" s="12">
        <f t="shared" si="0"/>
        <v>14.0390085331166</v>
      </c>
      <c r="H6" s="13">
        <v>0</v>
      </c>
      <c r="I6" s="23"/>
      <c r="J6" s="24"/>
      <c r="K6" s="25"/>
    </row>
    <row r="7" s="1" customFormat="1" ht="25" customHeight="1" spans="1:11">
      <c r="A7" s="10" t="s">
        <v>14</v>
      </c>
      <c r="B7" s="10">
        <v>219</v>
      </c>
      <c r="C7" s="10">
        <v>30</v>
      </c>
      <c r="D7" s="11">
        <v>634</v>
      </c>
      <c r="E7" s="10">
        <v>8</v>
      </c>
      <c r="F7" s="12">
        <v>61.3</v>
      </c>
      <c r="G7" s="12">
        <f t="shared" si="0"/>
        <v>10.3425774877651</v>
      </c>
      <c r="H7" s="13">
        <v>1</v>
      </c>
      <c r="I7" s="20"/>
      <c r="J7" s="21"/>
      <c r="K7" s="22"/>
    </row>
    <row r="8" s="1" customFormat="1" ht="25" customHeight="1" spans="1:11">
      <c r="A8" s="10" t="s">
        <v>15</v>
      </c>
      <c r="B8" s="10">
        <v>118</v>
      </c>
      <c r="C8" s="10">
        <v>10</v>
      </c>
      <c r="D8" s="11">
        <v>204</v>
      </c>
      <c r="E8" s="10">
        <v>8</v>
      </c>
      <c r="F8" s="12">
        <v>39.98</v>
      </c>
      <c r="G8" s="12">
        <f t="shared" si="0"/>
        <v>5.10255127563782</v>
      </c>
      <c r="H8" s="13">
        <v>0</v>
      </c>
      <c r="I8" s="20"/>
      <c r="J8" s="21"/>
      <c r="K8" s="22"/>
    </row>
    <row r="9" s="1" customFormat="1" ht="25" customHeight="1" spans="1:11">
      <c r="A9" s="10" t="s">
        <v>16</v>
      </c>
      <c r="B9" s="10">
        <v>79</v>
      </c>
      <c r="C9" s="10">
        <v>25</v>
      </c>
      <c r="D9" s="11">
        <v>402</v>
      </c>
      <c r="E9" s="10">
        <v>19</v>
      </c>
      <c r="F9" s="12">
        <v>36.25</v>
      </c>
      <c r="G9" s="12">
        <f t="shared" si="0"/>
        <v>11.0896551724138</v>
      </c>
      <c r="H9" s="13">
        <v>0</v>
      </c>
      <c r="I9" s="20"/>
      <c r="J9" s="21"/>
      <c r="K9" s="22"/>
    </row>
    <row r="10" s="1" customFormat="1" ht="25" customHeight="1" spans="1:11">
      <c r="A10" s="10" t="s">
        <v>17</v>
      </c>
      <c r="B10" s="10">
        <v>112</v>
      </c>
      <c r="C10" s="10">
        <v>12</v>
      </c>
      <c r="D10" s="11">
        <v>396</v>
      </c>
      <c r="E10" s="10">
        <v>11</v>
      </c>
      <c r="F10" s="12">
        <v>30.69</v>
      </c>
      <c r="G10" s="12">
        <f t="shared" si="0"/>
        <v>12.9032258064516</v>
      </c>
      <c r="H10" s="13">
        <v>0</v>
      </c>
      <c r="I10" s="20"/>
      <c r="J10" s="21"/>
      <c r="K10" s="22"/>
    </row>
    <row r="11" s="2" customFormat="1" ht="25" customHeight="1" spans="1:11">
      <c r="A11" s="10" t="s">
        <v>18</v>
      </c>
      <c r="B11" s="10">
        <v>179</v>
      </c>
      <c r="C11" s="10">
        <v>39</v>
      </c>
      <c r="D11" s="11">
        <v>667</v>
      </c>
      <c r="E11" s="14">
        <v>31</v>
      </c>
      <c r="F11" s="12">
        <v>10.8</v>
      </c>
      <c r="G11" s="12">
        <f t="shared" si="0"/>
        <v>61.7592592592593</v>
      </c>
      <c r="H11" s="13">
        <v>0</v>
      </c>
      <c r="I11" s="23"/>
      <c r="J11" s="24"/>
      <c r="K11" s="25"/>
    </row>
    <row r="12" s="1" customFormat="1" ht="25" customHeight="1" spans="1:10">
      <c r="A12" s="10" t="s">
        <v>19</v>
      </c>
      <c r="B12" s="15">
        <f>B5+B6+B7+B8+B9+B10+B11</f>
        <v>1428</v>
      </c>
      <c r="C12" s="10">
        <f>C5+C6+C7+C8+C9+C10+C11</f>
        <v>210</v>
      </c>
      <c r="D12" s="10">
        <f>D5+D6+D7+D8+D9+D10+D11</f>
        <v>3982</v>
      </c>
      <c r="E12" s="10">
        <f>SUM(E5:E11)</f>
        <v>148</v>
      </c>
      <c r="F12" s="12">
        <v>382.97</v>
      </c>
      <c r="G12" s="12">
        <f t="shared" si="0"/>
        <v>10.3976812805181</v>
      </c>
      <c r="H12" s="10">
        <f>H5+H6+H7+H8+H9+H10+H11</f>
        <v>5</v>
      </c>
      <c r="I12" s="22"/>
      <c r="J12" s="26"/>
    </row>
    <row r="13" s="1" customFormat="1" ht="65" customHeight="1" spans="1:10">
      <c r="A13" s="16" t="s">
        <v>20</v>
      </c>
      <c r="B13" s="16"/>
      <c r="C13" s="16"/>
      <c r="D13" s="16"/>
      <c r="E13" s="16"/>
      <c r="F13" s="16"/>
      <c r="G13" s="16"/>
      <c r="H13" s="16"/>
      <c r="I13" s="22"/>
      <c r="J13" s="26"/>
    </row>
    <row r="14" spans="8:9">
      <c r="H14" s="17"/>
      <c r="I14" s="18"/>
    </row>
    <row r="15" spans="8:9">
      <c r="H15" s="18"/>
      <c r="I15" s="18"/>
    </row>
  </sheetData>
  <mergeCells count="12">
    <mergeCell ref="A1:H1"/>
    <mergeCell ref="B2:C2"/>
    <mergeCell ref="D2:G2"/>
    <mergeCell ref="A13:H13"/>
    <mergeCell ref="A2:A4"/>
    <mergeCell ref="B3:B4"/>
    <mergeCell ref="C3:C4"/>
    <mergeCell ref="D3:D4"/>
    <mergeCell ref="E3:E4"/>
    <mergeCell ref="F3:F4"/>
    <mergeCell ref="G3:G4"/>
    <mergeCell ref="H3:H4"/>
  </mergeCells>
  <printOptions horizontalCentered="1" verticalCentered="1"/>
  <pageMargins left="0.75" right="0.75" top="1" bottom="1" header="0.5" footer="0.5"/>
  <pageSetup paperSize="9" orientation="landscape" horizontalDpi="600" verticalDpi="600"/>
  <headerFooter alignWithMargins="0"/>
  <ignoredErrors>
    <ignoredError sqref="E12 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Mr.Yang</cp:lastModifiedBy>
  <cp:revision>1</cp:revision>
  <dcterms:created xsi:type="dcterms:W3CDTF">2015-05-28T08:34:00Z</dcterms:created>
  <cp:lastPrinted>2021-08-11T01:49:00Z</cp:lastPrinted>
  <dcterms:modified xsi:type="dcterms:W3CDTF">2024-04-28T02:32:08Z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83F9E537CE0F4F3C9DC9BAD72F5FDC33_13</vt:lpwstr>
  </property>
</Properties>
</file>