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80"/>
  </bookViews>
  <sheets>
    <sheet name="Sheet1" sheetId="2" r:id="rId1"/>
  </sheets>
  <definedNames>
    <definedName name="_xlnm.Print_Area" localSheetId="0">Sheet1!$A$2:$U$14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2"/>
  <c r="N13"/>
  <c r="M13"/>
  <c r="L13"/>
  <c r="S13"/>
  <c r="C13" l="1"/>
  <c r="B13" l="1"/>
  <c r="D13"/>
  <c r="F13"/>
  <c r="K13" l="1"/>
  <c r="E13"/>
  <c r="J12"/>
  <c r="E12"/>
  <c r="J11"/>
  <c r="E11"/>
  <c r="J10"/>
  <c r="E10"/>
  <c r="J9"/>
  <c r="E9"/>
  <c r="J8"/>
  <c r="E8"/>
  <c r="J7"/>
  <c r="E7"/>
  <c r="J6"/>
  <c r="E6"/>
  <c r="J13" l="1"/>
</calcChain>
</file>

<file path=xl/sharedStrings.xml><?xml version="1.0" encoding="utf-8"?>
<sst xmlns="http://schemas.openxmlformats.org/spreadsheetml/2006/main" count="44" uniqueCount="42">
  <si>
    <t>区（市）</t>
  </si>
  <si>
    <t>专利授权量</t>
  </si>
  <si>
    <t>有效发明专利</t>
  </si>
  <si>
    <t>PCT
国际专利</t>
  </si>
  <si>
    <t>专利质押登记（件）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</si>
  <si>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</si>
  <si>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</si>
  <si>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</si>
  <si>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</si>
  <si>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</si>
  <si>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</si>
  <si>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</si>
  <si>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</si>
  <si>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</si>
  <si>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</si>
  <si>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</si>
  <si>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</si>
  <si>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</si>
  <si>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</si>
  <si>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</si>
  <si>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</si>
  <si>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</si>
  <si>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</si>
  <si>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</si>
  <si>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</si>
  <si>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</si>
  <si>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</si>
  <si>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</si>
  <si>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</si>
  <si>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</si>
  <si>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</si>
  <si>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</si>
  <si>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                                         </t>
    </r>
  </si>
  <si>
    <t>枣庄市2025年1月各区（市）知识产权主要统计数据情况表</t>
    <phoneticPr fontId="3" type="noConversion"/>
  </si>
  <si>
    <t>2025年1月（件）</t>
  </si>
  <si>
    <t>2024年1月（件）</t>
  </si>
  <si>
    <t>后续申请</t>
    <phoneticPr fontId="3" type="noConversion"/>
  </si>
  <si>
    <t>申请总量</t>
    <phoneticPr fontId="3" type="noConversion"/>
  </si>
  <si>
    <t>/</t>
    <phoneticPr fontId="3" type="noConversion"/>
  </si>
  <si>
    <t>2025年1月，全省专利授权量19544件，发明专利授权量4380件，全省PCT国际专利申请90件。
截至2025年1月底，全省发明专利拥有量290024件，每万人口发明专利拥有量达到 28.65 件。</t>
    <phoneticPr fontId="3" type="noConversion"/>
  </si>
  <si>
    <t>说明：申请件数、注册件数指2023.12.16-2024.12.15的商标统计情况，其他指截至2024.12.15的统计情况。</t>
    <phoneticPr fontId="3" type="noConversion"/>
  </si>
  <si>
    <t>行政区域商标统计
（2024年）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</si>
</sst>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%"/>
    <numFmt numFmtId="178" formatCode="0.00_ "/>
  </numFmts>
  <fonts count="10">
    <font>
      <sz val="12"/>
      <name val="宋体"/>
      <charset val="134"/>
    </font>
    <font>
      <sz val="12"/>
      <color rgb="FFFF0000"/>
      <name val="宋体"/>
      <family val="3"/>
      <charset val="134"/>
    </font>
    <font>
      <sz val="26"/>
      <color indexed="8"/>
      <name val="方正小标宋简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0"/>
      <color rgb="FFC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2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colors>
    <mruColors>
      <color rgb="FFFFFFFF"/>
      <color rgb="FFC000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U19"/>
  <sheetViews>
    <sheetView tabSelected="1" zoomScaleNormal="100" zoomScaleSheetLayoutView="100" workbookViewId="0">
      <selection activeCell="O18" sqref="O18"/>
    </sheetView>
  </sheetViews>
  <sheetFormatPr defaultColWidth="9" defaultRowHeight="14.25"/>
  <cols>
    <col min="1" max="2" width="7.125" customWidth="1"/>
    <col min="3" max="3" width="7.125" style="1" customWidth="1"/>
    <col min="4" max="5" width="7.125" customWidth="1"/>
    <col min="6" max="6" width="7.125" style="1" customWidth="1"/>
    <col min="7" max="7" width="7.125" customWidth="1"/>
    <col min="8" max="10" width="7.125" style="1" customWidth="1"/>
    <col min="11" max="12" width="7.125" customWidth="1"/>
    <col min="13" max="13" width="7.125" style="2" customWidth="1"/>
    <col min="14" max="15" width="7.125" customWidth="1"/>
    <col min="16" max="21" width="7.375" customWidth="1"/>
  </cols>
  <sheetData>
    <row r="2" spans="1:21" s="5" customFormat="1" ht="50.1" customHeight="1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s="6" customFormat="1" ht="45.95" customHeight="1">
      <c r="A3" s="26" t="s">
        <v>0</v>
      </c>
      <c r="B3" s="27" t="s">
        <v>1</v>
      </c>
      <c r="C3" s="27"/>
      <c r="D3" s="27"/>
      <c r="E3" s="27"/>
      <c r="F3" s="27" t="s">
        <v>2</v>
      </c>
      <c r="G3" s="27"/>
      <c r="H3" s="27"/>
      <c r="I3" s="27"/>
      <c r="J3" s="27"/>
      <c r="K3" s="7" t="s">
        <v>3</v>
      </c>
      <c r="L3" s="22" t="s">
        <v>4</v>
      </c>
      <c r="M3" s="22"/>
      <c r="N3" s="22"/>
      <c r="O3" s="22"/>
      <c r="P3" s="22" t="s">
        <v>41</v>
      </c>
      <c r="Q3" s="22"/>
      <c r="R3" s="22"/>
      <c r="S3" s="22" t="s">
        <v>5</v>
      </c>
      <c r="T3" s="22"/>
      <c r="U3" s="22"/>
    </row>
    <row r="4" spans="1:21" s="6" customFormat="1" ht="48.75" customHeight="1">
      <c r="A4" s="26"/>
      <c r="B4" s="27" t="s">
        <v>6</v>
      </c>
      <c r="C4" s="27" t="s">
        <v>7</v>
      </c>
      <c r="D4" s="27"/>
      <c r="E4" s="27"/>
      <c r="F4" s="27" t="s">
        <v>8</v>
      </c>
      <c r="G4" s="27" t="s">
        <v>9</v>
      </c>
      <c r="H4" s="27" t="s">
        <v>10</v>
      </c>
      <c r="I4" s="27" t="s">
        <v>11</v>
      </c>
      <c r="J4" s="27" t="s">
        <v>12</v>
      </c>
      <c r="K4" s="28" t="s">
        <v>13</v>
      </c>
      <c r="L4" s="22" t="s">
        <v>34</v>
      </c>
      <c r="M4" s="22" t="s">
        <v>35</v>
      </c>
      <c r="N4" s="22" t="s">
        <v>14</v>
      </c>
      <c r="O4" s="22"/>
      <c r="P4" s="22" t="s">
        <v>15</v>
      </c>
      <c r="Q4" s="22" t="s">
        <v>16</v>
      </c>
      <c r="R4" s="22" t="s">
        <v>17</v>
      </c>
      <c r="S4" s="22" t="s">
        <v>18</v>
      </c>
      <c r="T4" s="22" t="s">
        <v>36</v>
      </c>
      <c r="U4" s="22" t="s">
        <v>37</v>
      </c>
    </row>
    <row r="5" spans="1:21" s="6" customFormat="1" ht="35.25" customHeight="1">
      <c r="A5" s="26"/>
      <c r="B5" s="27"/>
      <c r="C5" s="8" t="s">
        <v>19</v>
      </c>
      <c r="D5" s="8" t="s">
        <v>20</v>
      </c>
      <c r="E5" s="8" t="s">
        <v>21</v>
      </c>
      <c r="F5" s="27"/>
      <c r="G5" s="27"/>
      <c r="H5" s="27"/>
      <c r="I5" s="27"/>
      <c r="J5" s="27"/>
      <c r="K5" s="28"/>
      <c r="L5" s="22"/>
      <c r="M5" s="22"/>
      <c r="N5" s="9" t="s">
        <v>22</v>
      </c>
      <c r="O5" s="9" t="s">
        <v>23</v>
      </c>
      <c r="P5" s="22"/>
      <c r="Q5" s="22"/>
      <c r="R5" s="22"/>
      <c r="S5" s="22"/>
      <c r="T5" s="22"/>
      <c r="U5" s="22"/>
    </row>
    <row r="6" spans="1:21" s="17" customFormat="1" ht="24.75" customHeight="1">
      <c r="A6" s="10" t="s">
        <v>24</v>
      </c>
      <c r="B6" s="10">
        <v>167</v>
      </c>
      <c r="C6" s="11">
        <v>308</v>
      </c>
      <c r="D6" s="10">
        <v>29</v>
      </c>
      <c r="E6" s="12">
        <f t="shared" ref="E6:E13" si="0">D6/C6</f>
        <v>9.4155844155844159E-2</v>
      </c>
      <c r="F6" s="13">
        <v>1186</v>
      </c>
      <c r="G6" s="10">
        <v>35</v>
      </c>
      <c r="H6" s="11">
        <v>1266</v>
      </c>
      <c r="I6" s="14">
        <v>155.32</v>
      </c>
      <c r="J6" s="14">
        <f t="shared" ref="J6:J13" si="1">F6/I6</f>
        <v>7.6358485706927635</v>
      </c>
      <c r="K6" s="13">
        <v>0</v>
      </c>
      <c r="L6" s="15">
        <v>1</v>
      </c>
      <c r="M6" s="15">
        <v>8</v>
      </c>
      <c r="N6" s="15">
        <v>0</v>
      </c>
      <c r="O6" s="15">
        <v>1</v>
      </c>
      <c r="P6" s="16">
        <v>5453</v>
      </c>
      <c r="Q6" s="16">
        <v>3485</v>
      </c>
      <c r="R6" s="16">
        <v>28471</v>
      </c>
      <c r="S6" s="15">
        <v>0</v>
      </c>
      <c r="T6" s="15">
        <v>0</v>
      </c>
      <c r="U6" s="15">
        <v>0</v>
      </c>
    </row>
    <row r="7" spans="1:21" s="19" customFormat="1" ht="24.75" customHeight="1">
      <c r="A7" s="10" t="s">
        <v>25</v>
      </c>
      <c r="B7" s="10">
        <v>64</v>
      </c>
      <c r="C7" s="11">
        <v>106</v>
      </c>
      <c r="D7" s="10">
        <v>3</v>
      </c>
      <c r="E7" s="12">
        <f t="shared" si="0"/>
        <v>2.8301886792452831E-2</v>
      </c>
      <c r="F7" s="13">
        <v>761</v>
      </c>
      <c r="G7" s="18">
        <v>9</v>
      </c>
      <c r="H7" s="11">
        <v>827</v>
      </c>
      <c r="I7" s="14">
        <v>49.22</v>
      </c>
      <c r="J7" s="14">
        <f t="shared" si="1"/>
        <v>15.461194636326697</v>
      </c>
      <c r="K7" s="13">
        <v>0</v>
      </c>
      <c r="L7" s="15">
        <v>1</v>
      </c>
      <c r="M7" s="15">
        <v>0</v>
      </c>
      <c r="N7" s="15">
        <v>0</v>
      </c>
      <c r="O7" s="15">
        <v>0</v>
      </c>
      <c r="P7" s="16">
        <v>1672</v>
      </c>
      <c r="Q7" s="16">
        <v>929</v>
      </c>
      <c r="R7" s="16">
        <v>6405</v>
      </c>
      <c r="S7" s="15">
        <v>1</v>
      </c>
      <c r="T7" s="15">
        <v>0</v>
      </c>
      <c r="U7" s="15">
        <v>1</v>
      </c>
    </row>
    <row r="8" spans="1:21" s="17" customFormat="1" ht="24.75" customHeight="1">
      <c r="A8" s="10" t="s">
        <v>26</v>
      </c>
      <c r="B8" s="10">
        <v>95</v>
      </c>
      <c r="C8" s="11">
        <v>130</v>
      </c>
      <c r="D8" s="10">
        <v>13</v>
      </c>
      <c r="E8" s="12">
        <f t="shared" si="0"/>
        <v>0.1</v>
      </c>
      <c r="F8" s="13">
        <v>665</v>
      </c>
      <c r="G8" s="10">
        <v>4</v>
      </c>
      <c r="H8" s="11">
        <v>727</v>
      </c>
      <c r="I8" s="14">
        <v>61.3</v>
      </c>
      <c r="J8" s="14">
        <f t="shared" si="1"/>
        <v>10.848287112561176</v>
      </c>
      <c r="K8" s="13">
        <v>0</v>
      </c>
      <c r="L8" s="15">
        <v>2</v>
      </c>
      <c r="M8" s="15">
        <v>0</v>
      </c>
      <c r="N8" s="15">
        <v>1</v>
      </c>
      <c r="O8" s="15">
        <v>1</v>
      </c>
      <c r="P8" s="16">
        <v>2130</v>
      </c>
      <c r="Q8" s="16">
        <v>1380</v>
      </c>
      <c r="R8" s="16">
        <v>14470</v>
      </c>
      <c r="S8" s="15">
        <v>0</v>
      </c>
      <c r="T8" s="15">
        <v>0</v>
      </c>
      <c r="U8" s="15">
        <v>0</v>
      </c>
    </row>
    <row r="9" spans="1:21" s="17" customFormat="1" ht="24.75" customHeight="1">
      <c r="A9" s="10" t="s">
        <v>27</v>
      </c>
      <c r="B9" s="10">
        <v>37</v>
      </c>
      <c r="C9" s="11">
        <v>48</v>
      </c>
      <c r="D9" s="10">
        <v>3</v>
      </c>
      <c r="E9" s="12">
        <f t="shared" si="0"/>
        <v>6.25E-2</v>
      </c>
      <c r="F9" s="13">
        <v>229</v>
      </c>
      <c r="G9" s="10">
        <v>3</v>
      </c>
      <c r="H9" s="11">
        <v>249</v>
      </c>
      <c r="I9" s="14">
        <v>39.979999999999997</v>
      </c>
      <c r="J9" s="14">
        <f t="shared" si="1"/>
        <v>5.7278639319659836</v>
      </c>
      <c r="K9" s="13">
        <v>0</v>
      </c>
      <c r="L9" s="15">
        <v>3</v>
      </c>
      <c r="M9" s="15">
        <v>3</v>
      </c>
      <c r="N9" s="15">
        <v>3</v>
      </c>
      <c r="O9" s="15">
        <v>4</v>
      </c>
      <c r="P9" s="16">
        <v>814</v>
      </c>
      <c r="Q9" s="16">
        <v>617</v>
      </c>
      <c r="R9" s="16">
        <v>6853</v>
      </c>
      <c r="S9" s="15">
        <v>0</v>
      </c>
      <c r="T9" s="15">
        <v>0</v>
      </c>
      <c r="U9" s="15">
        <v>0</v>
      </c>
    </row>
    <row r="10" spans="1:21" s="17" customFormat="1" ht="24.75" customHeight="1">
      <c r="A10" s="10" t="s">
        <v>28</v>
      </c>
      <c r="B10" s="10">
        <v>35</v>
      </c>
      <c r="C10" s="11">
        <v>61</v>
      </c>
      <c r="D10" s="10">
        <v>3</v>
      </c>
      <c r="E10" s="12">
        <f t="shared" si="0"/>
        <v>4.9180327868852458E-2</v>
      </c>
      <c r="F10" s="13">
        <v>411</v>
      </c>
      <c r="G10" s="10">
        <v>-8</v>
      </c>
      <c r="H10" s="11">
        <v>461</v>
      </c>
      <c r="I10" s="14">
        <v>36.25</v>
      </c>
      <c r="J10" s="14">
        <f t="shared" si="1"/>
        <v>11.337931034482759</v>
      </c>
      <c r="K10" s="13">
        <v>0</v>
      </c>
      <c r="L10" s="15">
        <v>3</v>
      </c>
      <c r="M10" s="15">
        <v>3</v>
      </c>
      <c r="N10" s="15">
        <v>0</v>
      </c>
      <c r="O10" s="15">
        <v>0</v>
      </c>
      <c r="P10" s="16">
        <v>1666</v>
      </c>
      <c r="Q10" s="16">
        <v>1318</v>
      </c>
      <c r="R10" s="16">
        <v>8803</v>
      </c>
      <c r="S10" s="15">
        <v>0</v>
      </c>
      <c r="T10" s="15">
        <v>0</v>
      </c>
      <c r="U10" s="15">
        <v>0</v>
      </c>
    </row>
    <row r="11" spans="1:21" s="17" customFormat="1" ht="24.75" customHeight="1">
      <c r="A11" s="10" t="s">
        <v>29</v>
      </c>
      <c r="B11" s="10">
        <v>39</v>
      </c>
      <c r="C11" s="11">
        <v>61</v>
      </c>
      <c r="D11" s="10">
        <v>1</v>
      </c>
      <c r="E11" s="12">
        <f t="shared" si="0"/>
        <v>1.6393442622950821E-2</v>
      </c>
      <c r="F11" s="13">
        <v>428</v>
      </c>
      <c r="G11" s="10">
        <v>0</v>
      </c>
      <c r="H11" s="11">
        <v>471</v>
      </c>
      <c r="I11" s="14">
        <v>30.69</v>
      </c>
      <c r="J11" s="14">
        <f t="shared" si="1"/>
        <v>13.945910720104267</v>
      </c>
      <c r="K11" s="13">
        <v>0</v>
      </c>
      <c r="L11" s="15">
        <v>2</v>
      </c>
      <c r="M11" s="15">
        <v>0</v>
      </c>
      <c r="N11" s="15">
        <v>2</v>
      </c>
      <c r="O11" s="15">
        <v>1</v>
      </c>
      <c r="P11" s="16">
        <v>692</v>
      </c>
      <c r="Q11" s="16">
        <v>403</v>
      </c>
      <c r="R11" s="16">
        <v>5648</v>
      </c>
      <c r="S11" s="15">
        <v>0</v>
      </c>
      <c r="T11" s="15">
        <v>0</v>
      </c>
      <c r="U11" s="15">
        <v>0</v>
      </c>
    </row>
    <row r="12" spans="1:21" s="19" customFormat="1" ht="24.75" customHeight="1">
      <c r="A12" s="10" t="s">
        <v>30</v>
      </c>
      <c r="B12" s="10">
        <v>65</v>
      </c>
      <c r="C12" s="11">
        <v>142</v>
      </c>
      <c r="D12" s="10">
        <v>4</v>
      </c>
      <c r="E12" s="12">
        <f t="shared" si="0"/>
        <v>2.8169014084507043E-2</v>
      </c>
      <c r="F12" s="13">
        <v>725</v>
      </c>
      <c r="G12" s="18">
        <v>-7</v>
      </c>
      <c r="H12" s="11">
        <v>805</v>
      </c>
      <c r="I12" s="14">
        <v>10.8</v>
      </c>
      <c r="J12" s="14">
        <f t="shared" si="1"/>
        <v>67.129629629629619</v>
      </c>
      <c r="K12" s="13">
        <v>0</v>
      </c>
      <c r="L12" s="15">
        <v>0</v>
      </c>
      <c r="M12" s="15">
        <v>1</v>
      </c>
      <c r="N12" s="15">
        <v>0</v>
      </c>
      <c r="O12" s="15">
        <v>0</v>
      </c>
      <c r="P12" s="20" t="s">
        <v>38</v>
      </c>
      <c r="Q12" s="20" t="s">
        <v>38</v>
      </c>
      <c r="R12" s="20" t="s">
        <v>38</v>
      </c>
      <c r="S12" s="15">
        <v>0</v>
      </c>
      <c r="T12" s="15">
        <v>0</v>
      </c>
      <c r="U12" s="15">
        <v>0</v>
      </c>
    </row>
    <row r="13" spans="1:21" s="17" customFormat="1" ht="30" customHeight="1">
      <c r="A13" s="10" t="s">
        <v>31</v>
      </c>
      <c r="B13" s="21">
        <f>SUM(B6:B12)</f>
        <v>502</v>
      </c>
      <c r="C13" s="11">
        <f>SUM(C6:C12)</f>
        <v>856</v>
      </c>
      <c r="D13" s="10">
        <f>SUM(D6:D12)</f>
        <v>56</v>
      </c>
      <c r="E13" s="12">
        <f t="shared" si="0"/>
        <v>6.5420560747663545E-2</v>
      </c>
      <c r="F13" s="10">
        <f>SUM(F6:F12)</f>
        <v>4405</v>
      </c>
      <c r="G13" s="10">
        <v>36</v>
      </c>
      <c r="H13" s="11">
        <v>4806</v>
      </c>
      <c r="I13" s="14">
        <v>382.97</v>
      </c>
      <c r="J13" s="14">
        <f t="shared" si="1"/>
        <v>11.502206439146669</v>
      </c>
      <c r="K13" s="10">
        <f>SUM(K6:K12)</f>
        <v>0</v>
      </c>
      <c r="L13" s="15">
        <f>SUM(L6:L12)</f>
        <v>12</v>
      </c>
      <c r="M13" s="15">
        <f>SUM(M6:M12)</f>
        <v>15</v>
      </c>
      <c r="N13" s="15">
        <f>SUM(N6:N12)</f>
        <v>6</v>
      </c>
      <c r="O13" s="15">
        <f>SUM(O6:O12)</f>
        <v>7</v>
      </c>
      <c r="P13" s="20">
        <v>13567</v>
      </c>
      <c r="Q13" s="20">
        <v>8969</v>
      </c>
      <c r="R13" s="20">
        <v>75991</v>
      </c>
      <c r="S13" s="15">
        <f>SUM(S6:S12)</f>
        <v>1</v>
      </c>
      <c r="T13" s="15">
        <v>0</v>
      </c>
      <c r="U13" s="15">
        <v>1</v>
      </c>
    </row>
    <row r="14" spans="1:21" s="17" customFormat="1" ht="60" customHeight="1">
      <c r="A14" s="29" t="s">
        <v>39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3"/>
      <c r="M14" s="24"/>
      <c r="N14" s="24"/>
      <c r="O14" s="25"/>
      <c r="P14" s="30" t="s">
        <v>40</v>
      </c>
      <c r="Q14" s="30"/>
      <c r="R14" s="30"/>
      <c r="S14" s="23"/>
      <c r="T14" s="24"/>
      <c r="U14" s="25"/>
    </row>
    <row r="15" spans="1:21">
      <c r="K15" s="4"/>
      <c r="L15" s="5"/>
    </row>
    <row r="16" spans="1:21">
      <c r="K16" s="5"/>
      <c r="L16" s="5"/>
    </row>
    <row r="19" spans="4:4">
      <c r="D19" s="3" t="s">
        <v>32</v>
      </c>
    </row>
  </sheetData>
  <mergeCells count="28">
    <mergeCell ref="A2:U2"/>
    <mergeCell ref="B3:E3"/>
    <mergeCell ref="F3:J3"/>
    <mergeCell ref="L3:O3"/>
    <mergeCell ref="P3:R3"/>
    <mergeCell ref="S3:U3"/>
    <mergeCell ref="T4:T5"/>
    <mergeCell ref="C4:E4"/>
    <mergeCell ref="N4:O4"/>
    <mergeCell ref="A14:K14"/>
    <mergeCell ref="L14:O14"/>
    <mergeCell ref="P14:R14"/>
    <mergeCell ref="U4:U5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cp:lastPrinted>2021-08-13T01:49:00Z</cp:lastPrinted>
  <dcterms:created xsi:type="dcterms:W3CDTF">2015-05-30T08:34:00Z</dcterms:created>
  <dcterms:modified xsi:type="dcterms:W3CDTF">2025-03-11T01:22:30Z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188A153DE94B4A88A507C18B97BBE75D_13</vt:lpwstr>
  </property>
</Properties>
</file>