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60"/>
  </bookViews>
  <sheets>
    <sheet name="Sheet1" sheetId="2" r:id="rId1"/>
  </sheets>
  <definedNames>
    <definedName name="_xlnm.Print_Area" localSheetId="0">Sheet1!$A$2:$U$14</definedName>
  </definedNames>
  <calcPr calcId="144525"/>
</workbook>
</file>

<file path=xl/sharedStrings.xml><?xml version="1.0" encoding="utf-8"?>
<sst xmlns="http://schemas.openxmlformats.org/spreadsheetml/2006/main" count="44" uniqueCount="42">
  <si>
    <t>枣庄市2025年1-2月各区（市）知识产权主要统计数据情况表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</si>
  <si>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</si>
  <si>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</si>
  <si>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</si>
  <si>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</si>
  <si>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</si>
  <si>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
（2024年）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</si>
  <si>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</si>
  <si>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</si>
  <si>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</si>
  <si>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</si>
  <si>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</si>
  <si>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</si>
  <si>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</si>
  <si>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</si>
  <si>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</si>
  <si>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2025年1-2月（件）</t>
  </si>
  <si>
    <t>2024年1-2月（件）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</si>
  <si>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</si>
  <si>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</si>
  <si>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</si>
  <si>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</si>
  <si>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</si>
  <si>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后续申请</t>
  </si>
  <si>
    <t>申请总量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</si>
  <si>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</si>
  <si>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</si>
  <si>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</si>
  <si>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</si>
  <si>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</si>
  <si>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</si>
  <si>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</si>
  <si>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</si>
  <si>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</si>
  <si>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</si>
  <si>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</si>
  <si>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</si>
  <si>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</si>
  <si>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</si>
  <si>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t>2025年1-2月，全省专利授权量37299件，发明专利授权量8926件，全省PCT国际专利申请185件。
截至2025年2月底，全省发明专利拥有量293724件，每万人口发明专利拥有量达到 29.02 件。</t>
  </si>
  <si>
    <t>说明：申请件数、注册件数指2023.12.16-2024.12.15的商标统计情况，其他指截至2024.12.15的统计情况。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</si>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</sst>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178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微软雅黑"/>
      <charset val="134"/>
    </font>
    <font>
      <sz val="10"/>
      <color rgb="FFC00000"/>
      <name val="微软雅黑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5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29" fillId="25" borderId="12" applyNumberFormat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10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Border="true" applyAlignment="true">
      <alignment horizontal="center" vertical="top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0" fontId="1" fillId="0" borderId="1" xfId="1" applyFont="true" applyFill="true" applyBorder="true" applyAlignment="true">
      <alignment horizontal="center" vertical="center"/>
    </xf>
    <xf numFmtId="0" fontId="0" fillId="0" borderId="0" xfId="0" applyFont="true">
      <alignment vertical="center"/>
    </xf>
    <xf numFmtId="178" fontId="1" fillId="0" borderId="1" xfId="1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6" fillId="0" borderId="1" xfId="47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>
      <alignment horizontal="center" vertical="center" wrapText="true"/>
    </xf>
    <xf numFmtId="0" fontId="7" fillId="0" borderId="0" xfId="1" applyFont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abSelected="1" workbookViewId="0">
      <selection activeCell="U13" sqref="U13"/>
    </sheetView>
  </sheetViews>
  <sheetFormatPr defaultColWidth="9" defaultRowHeight="14.25"/>
  <cols>
    <col min="1" max="1" width="8.25" customWidth="true"/>
    <col min="2" max="2" width="7.125" customWidth="true"/>
    <col min="3" max="3" width="7.125" style="5" customWidth="true"/>
    <col min="4" max="5" width="7.125" customWidth="true"/>
    <col min="6" max="6" width="7.125" style="5" customWidth="true"/>
    <col min="7" max="7" width="7.125" customWidth="true"/>
    <col min="8" max="10" width="7.125" style="5" customWidth="true"/>
    <col min="11" max="12" width="7.125" customWidth="true"/>
    <col min="13" max="13" width="7.125" style="6" customWidth="true"/>
    <col min="14" max="15" width="7.125" customWidth="true"/>
    <col min="16" max="21" width="7.375" customWidth="true"/>
  </cols>
  <sheetData>
    <row r="2" s="1" customFormat="true" ht="50.1" customHeight="true" spans="1:2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true" ht="45" customHeight="true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7" t="s">
        <v>4</v>
      </c>
      <c r="L3" s="18" t="s">
        <v>5</v>
      </c>
      <c r="M3" s="18"/>
      <c r="N3" s="18"/>
      <c r="O3" s="18"/>
      <c r="P3" s="18" t="s">
        <v>6</v>
      </c>
      <c r="Q3" s="18"/>
      <c r="R3" s="18"/>
      <c r="S3" s="18" t="s">
        <v>7</v>
      </c>
      <c r="T3" s="18"/>
      <c r="U3" s="18"/>
    </row>
    <row r="4" s="2" customFormat="true" ht="50.1" customHeight="true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7" t="s">
        <v>15</v>
      </c>
      <c r="L4" s="18" t="s">
        <v>16</v>
      </c>
      <c r="M4" s="18" t="s">
        <v>17</v>
      </c>
      <c r="N4" s="18" t="s">
        <v>18</v>
      </c>
      <c r="O4" s="18"/>
      <c r="P4" s="18" t="s">
        <v>19</v>
      </c>
      <c r="Q4" s="18" t="s">
        <v>20</v>
      </c>
      <c r="R4" s="18" t="s">
        <v>21</v>
      </c>
      <c r="S4" s="18" t="s">
        <v>22</v>
      </c>
      <c r="T4" s="18" t="s">
        <v>23</v>
      </c>
      <c r="U4" s="18" t="s">
        <v>24</v>
      </c>
    </row>
    <row r="5" s="2" customFormat="true" ht="50.1" customHeight="true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7"/>
      <c r="L5" s="18"/>
      <c r="M5" s="18"/>
      <c r="N5" s="18" t="s">
        <v>28</v>
      </c>
      <c r="O5" s="18" t="s">
        <v>29</v>
      </c>
      <c r="P5" s="18"/>
      <c r="Q5" s="18"/>
      <c r="R5" s="18"/>
      <c r="S5" s="18"/>
      <c r="T5" s="18"/>
      <c r="U5" s="18"/>
    </row>
    <row r="6" s="3" customFormat="true" ht="24.95" customHeight="true" spans="1:21">
      <c r="A6" s="10" t="s">
        <v>30</v>
      </c>
      <c r="B6" s="10">
        <v>319</v>
      </c>
      <c r="C6" s="11">
        <v>308</v>
      </c>
      <c r="D6" s="10">
        <v>51</v>
      </c>
      <c r="E6" s="14">
        <f t="shared" ref="E6:E13" si="0">D6/C6</f>
        <v>0.165584415584416</v>
      </c>
      <c r="F6" s="15">
        <v>1207</v>
      </c>
      <c r="G6" s="10">
        <v>56</v>
      </c>
      <c r="H6" s="11">
        <v>1266</v>
      </c>
      <c r="I6" s="19">
        <v>154.58</v>
      </c>
      <c r="J6" s="19">
        <f t="shared" ref="J6:J13" si="1">F6/I6</f>
        <v>7.80825462543667</v>
      </c>
      <c r="K6" s="15">
        <v>0</v>
      </c>
      <c r="L6" s="20">
        <v>3</v>
      </c>
      <c r="M6" s="20">
        <v>11</v>
      </c>
      <c r="N6" s="20">
        <v>0</v>
      </c>
      <c r="O6" s="20">
        <v>1</v>
      </c>
      <c r="P6" s="23">
        <v>5453</v>
      </c>
      <c r="Q6" s="23">
        <v>3485</v>
      </c>
      <c r="R6" s="23">
        <v>28471</v>
      </c>
      <c r="S6" s="20">
        <v>8</v>
      </c>
      <c r="T6" s="20">
        <v>8</v>
      </c>
      <c r="U6" s="20">
        <v>16</v>
      </c>
    </row>
    <row r="7" s="4" customFormat="true" ht="24.95" customHeight="true" spans="1:21">
      <c r="A7" s="10" t="s">
        <v>31</v>
      </c>
      <c r="B7" s="10">
        <v>114</v>
      </c>
      <c r="C7" s="11">
        <v>106</v>
      </c>
      <c r="D7" s="10">
        <v>14</v>
      </c>
      <c r="E7" s="14">
        <f t="shared" si="0"/>
        <v>0.132075471698113</v>
      </c>
      <c r="F7" s="15">
        <v>750</v>
      </c>
      <c r="G7" s="16">
        <v>-2</v>
      </c>
      <c r="H7" s="11">
        <v>827</v>
      </c>
      <c r="I7" s="19">
        <v>49.45</v>
      </c>
      <c r="J7" s="19">
        <f t="shared" si="1"/>
        <v>15.1668351870576</v>
      </c>
      <c r="K7" s="15">
        <v>0</v>
      </c>
      <c r="L7" s="20">
        <v>1</v>
      </c>
      <c r="M7" s="20">
        <v>0</v>
      </c>
      <c r="N7" s="20">
        <v>0</v>
      </c>
      <c r="O7" s="20">
        <v>0</v>
      </c>
      <c r="P7" s="23">
        <v>1672</v>
      </c>
      <c r="Q7" s="23">
        <v>929</v>
      </c>
      <c r="R7" s="23">
        <v>6405</v>
      </c>
      <c r="S7" s="20">
        <v>1</v>
      </c>
      <c r="T7" s="20">
        <v>1</v>
      </c>
      <c r="U7" s="20">
        <v>2</v>
      </c>
    </row>
    <row r="8" s="3" customFormat="true" ht="24.95" customHeight="true" spans="1:21">
      <c r="A8" s="10" t="s">
        <v>32</v>
      </c>
      <c r="B8" s="10">
        <v>158</v>
      </c>
      <c r="C8" s="11">
        <v>130</v>
      </c>
      <c r="D8" s="10">
        <v>19</v>
      </c>
      <c r="E8" s="14">
        <f t="shared" si="0"/>
        <v>0.146153846153846</v>
      </c>
      <c r="F8" s="15">
        <v>669</v>
      </c>
      <c r="G8" s="10">
        <v>8</v>
      </c>
      <c r="H8" s="11">
        <v>727</v>
      </c>
      <c r="I8" s="19">
        <v>60.48</v>
      </c>
      <c r="J8" s="19">
        <f t="shared" si="1"/>
        <v>11.0615079365079</v>
      </c>
      <c r="K8" s="15">
        <v>0</v>
      </c>
      <c r="L8" s="20">
        <v>2</v>
      </c>
      <c r="M8" s="20">
        <v>2</v>
      </c>
      <c r="N8" s="20">
        <v>1</v>
      </c>
      <c r="O8" s="20">
        <v>1</v>
      </c>
      <c r="P8" s="23">
        <v>2130</v>
      </c>
      <c r="Q8" s="23">
        <v>1380</v>
      </c>
      <c r="R8" s="23">
        <v>14470</v>
      </c>
      <c r="S8" s="20">
        <v>1</v>
      </c>
      <c r="T8" s="20">
        <v>0</v>
      </c>
      <c r="U8" s="20">
        <v>1</v>
      </c>
    </row>
    <row r="9" s="3" customFormat="true" ht="24.95" customHeight="true" spans="1:21">
      <c r="A9" s="10" t="s">
        <v>33</v>
      </c>
      <c r="B9" s="10">
        <v>62</v>
      </c>
      <c r="C9" s="11">
        <v>48</v>
      </c>
      <c r="D9" s="10">
        <v>3</v>
      </c>
      <c r="E9" s="14">
        <f t="shared" si="0"/>
        <v>0.0625</v>
      </c>
      <c r="F9" s="15">
        <v>230</v>
      </c>
      <c r="G9" s="10">
        <v>4</v>
      </c>
      <c r="H9" s="11">
        <v>249</v>
      </c>
      <c r="I9" s="19">
        <v>39.47</v>
      </c>
      <c r="J9" s="19">
        <f t="shared" si="1"/>
        <v>5.82721053965037</v>
      </c>
      <c r="K9" s="15">
        <v>0</v>
      </c>
      <c r="L9" s="20">
        <v>3</v>
      </c>
      <c r="M9" s="20">
        <v>4</v>
      </c>
      <c r="N9" s="20">
        <v>3</v>
      </c>
      <c r="O9" s="20">
        <v>4</v>
      </c>
      <c r="P9" s="23">
        <v>814</v>
      </c>
      <c r="Q9" s="23">
        <v>617</v>
      </c>
      <c r="R9" s="23">
        <v>6853</v>
      </c>
      <c r="S9" s="20">
        <v>1</v>
      </c>
      <c r="T9" s="20">
        <v>0</v>
      </c>
      <c r="U9" s="20">
        <v>1</v>
      </c>
    </row>
    <row r="10" s="3" customFormat="true" ht="24.95" customHeight="true" spans="1:21">
      <c r="A10" s="10" t="s">
        <v>34</v>
      </c>
      <c r="B10" s="10">
        <v>61</v>
      </c>
      <c r="C10" s="11">
        <v>61</v>
      </c>
      <c r="D10" s="10">
        <v>7</v>
      </c>
      <c r="E10" s="14">
        <f t="shared" si="0"/>
        <v>0.114754098360656</v>
      </c>
      <c r="F10" s="15">
        <v>412</v>
      </c>
      <c r="G10" s="10">
        <v>-7</v>
      </c>
      <c r="H10" s="11">
        <v>461</v>
      </c>
      <c r="I10" s="19">
        <v>35.04</v>
      </c>
      <c r="J10" s="19">
        <f t="shared" si="1"/>
        <v>11.7579908675799</v>
      </c>
      <c r="K10" s="15">
        <v>0</v>
      </c>
      <c r="L10" s="20">
        <v>3</v>
      </c>
      <c r="M10" s="20">
        <v>4</v>
      </c>
      <c r="N10" s="20">
        <v>0</v>
      </c>
      <c r="O10" s="20">
        <v>0</v>
      </c>
      <c r="P10" s="23">
        <v>1666</v>
      </c>
      <c r="Q10" s="23">
        <v>1318</v>
      </c>
      <c r="R10" s="23">
        <v>8803</v>
      </c>
      <c r="S10" s="20">
        <v>0</v>
      </c>
      <c r="T10" s="20">
        <v>0</v>
      </c>
      <c r="U10" s="20">
        <v>0</v>
      </c>
    </row>
    <row r="11" s="3" customFormat="true" ht="24.95" customHeight="true" spans="1:21">
      <c r="A11" s="10" t="s">
        <v>35</v>
      </c>
      <c r="B11" s="10">
        <v>71</v>
      </c>
      <c r="C11" s="11">
        <v>61</v>
      </c>
      <c r="D11" s="10">
        <v>2</v>
      </c>
      <c r="E11" s="14">
        <f t="shared" si="0"/>
        <v>0.0327868852459016</v>
      </c>
      <c r="F11" s="15">
        <v>429</v>
      </c>
      <c r="G11" s="10">
        <v>1</v>
      </c>
      <c r="H11" s="11">
        <v>471</v>
      </c>
      <c r="I11" s="19">
        <v>30.46</v>
      </c>
      <c r="J11" s="19">
        <f t="shared" si="1"/>
        <v>14.0840446487196</v>
      </c>
      <c r="K11" s="15">
        <v>0</v>
      </c>
      <c r="L11" s="20">
        <v>2</v>
      </c>
      <c r="M11" s="20">
        <v>0</v>
      </c>
      <c r="N11" s="20">
        <v>2</v>
      </c>
      <c r="O11" s="20">
        <v>1</v>
      </c>
      <c r="P11" s="23">
        <v>692</v>
      </c>
      <c r="Q11" s="23">
        <v>403</v>
      </c>
      <c r="R11" s="23">
        <v>5648</v>
      </c>
      <c r="S11" s="20">
        <v>0</v>
      </c>
      <c r="T11" s="20">
        <v>0</v>
      </c>
      <c r="U11" s="20">
        <v>0</v>
      </c>
    </row>
    <row r="12" s="4" customFormat="true" ht="24.95" customHeight="true" spans="1:21">
      <c r="A12" s="10" t="s">
        <v>36</v>
      </c>
      <c r="B12" s="10">
        <v>112</v>
      </c>
      <c r="C12" s="11">
        <v>142</v>
      </c>
      <c r="D12" s="10">
        <v>10</v>
      </c>
      <c r="E12" s="14">
        <f t="shared" si="0"/>
        <v>0.0704225352112676</v>
      </c>
      <c r="F12" s="15">
        <v>741</v>
      </c>
      <c r="G12" s="16">
        <v>9</v>
      </c>
      <c r="H12" s="11">
        <v>805</v>
      </c>
      <c r="I12" s="19">
        <v>11.02</v>
      </c>
      <c r="J12" s="19">
        <f t="shared" si="1"/>
        <v>67.2413793103448</v>
      </c>
      <c r="K12" s="15">
        <v>0</v>
      </c>
      <c r="L12" s="20">
        <v>0</v>
      </c>
      <c r="M12" s="20">
        <v>1</v>
      </c>
      <c r="N12" s="20">
        <v>0</v>
      </c>
      <c r="O12" s="20">
        <v>0</v>
      </c>
      <c r="P12" s="24" t="s">
        <v>37</v>
      </c>
      <c r="Q12" s="24" t="s">
        <v>37</v>
      </c>
      <c r="R12" s="24" t="s">
        <v>37</v>
      </c>
      <c r="S12" s="20">
        <v>0</v>
      </c>
      <c r="T12" s="20">
        <v>0</v>
      </c>
      <c r="U12" s="20">
        <v>0</v>
      </c>
    </row>
    <row r="13" s="3" customFormat="true" ht="24.95" customHeight="true" spans="1:21">
      <c r="A13" s="10" t="s">
        <v>38</v>
      </c>
      <c r="B13" s="12">
        <f>SUM(B6:B12)</f>
        <v>897</v>
      </c>
      <c r="C13" s="11">
        <f>SUM(C6:C12)</f>
        <v>856</v>
      </c>
      <c r="D13" s="10">
        <f>SUM(D6:D12)</f>
        <v>106</v>
      </c>
      <c r="E13" s="14">
        <f t="shared" si="0"/>
        <v>0.123831775700935</v>
      </c>
      <c r="F13" s="10">
        <f>SUM(F6:F12)</f>
        <v>4438</v>
      </c>
      <c r="G13" s="10">
        <f>SUM(G6:G12)</f>
        <v>69</v>
      </c>
      <c r="H13" s="11">
        <v>4806</v>
      </c>
      <c r="I13" s="19">
        <f>SUM(I6:I12)</f>
        <v>380.5</v>
      </c>
      <c r="J13" s="19">
        <f t="shared" si="1"/>
        <v>11.6636005256242</v>
      </c>
      <c r="K13" s="10">
        <f>SUM(K6:K12)</f>
        <v>0</v>
      </c>
      <c r="L13" s="20">
        <v>14</v>
      </c>
      <c r="M13" s="20">
        <f>SUM(M6:M12)</f>
        <v>22</v>
      </c>
      <c r="N13" s="20">
        <f>SUM(N6:N12)</f>
        <v>6</v>
      </c>
      <c r="O13" s="20">
        <f>SUM(O6:O12)</f>
        <v>7</v>
      </c>
      <c r="P13" s="24">
        <v>13567</v>
      </c>
      <c r="Q13" s="24">
        <v>8969</v>
      </c>
      <c r="R13" s="24">
        <v>75991</v>
      </c>
      <c r="S13" s="20">
        <f>SUM(S6:S12)</f>
        <v>11</v>
      </c>
      <c r="T13" s="20">
        <v>9</v>
      </c>
      <c r="U13" s="20">
        <v>20</v>
      </c>
    </row>
    <row r="14" s="3" customFormat="true" ht="60" customHeight="true" spans="1:21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1"/>
      <c r="M14" s="25"/>
      <c r="N14" s="25"/>
      <c r="O14" s="26"/>
      <c r="P14" s="27" t="s">
        <v>40</v>
      </c>
      <c r="Q14" s="27"/>
      <c r="R14" s="27"/>
      <c r="S14" s="21"/>
      <c r="T14" s="25"/>
      <c r="U14" s="26"/>
    </row>
    <row r="15" spans="11:12">
      <c r="K15" s="22"/>
      <c r="L15" s="1"/>
    </row>
    <row r="16" spans="11:12">
      <c r="K16" s="1"/>
      <c r="L16" s="1"/>
    </row>
    <row r="19" spans="4:4">
      <c r="D19" s="13" t="s">
        <v>41</v>
      </c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2015-05-30T16:34:00Z</dcterms:created>
  <cp:lastPrinted>2021-08-13T09:49:00Z</cp:lastPrinted>
  <dcterms:modified xsi:type="dcterms:W3CDTF">2025-04-14T19:51:33Z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188A153DE94B4A88A507C18B97BBE75D_13</vt:lpwstr>
  </property>
</Properties>
</file>