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<sst xmlns="http://schemas.openxmlformats.org/spreadsheetml/2006/main" count="56" uniqueCount="34">
  <si>
    <r>
      <t xml:space="preserve">   2021</t>
    </r>
    <r>
      <rPr>
        <b/>
        <sz val="22"/>
        <color indexed="8"/>
        <rFont val="宋体"/>
        <family val="0"/>
      </rPr>
      <t>年度知识产权（专利权）质押融资贴息资金一览表</t>
    </r>
  </si>
  <si>
    <t>单位:枣庄市市场监督管理局                                                                                                                                        单位:万元</t>
  </si>
  <si>
    <t>序号</t>
  </si>
  <si>
    <t>企业名称</t>
  </si>
  <si>
    <t>企业规模</t>
  </si>
  <si>
    <t>合同签订日上月一年期LPR%</t>
  </si>
  <si>
    <t>合同     贷款额</t>
  </si>
  <si>
    <t>专利权质押贷款额度</t>
  </si>
  <si>
    <t>贴息金额</t>
  </si>
  <si>
    <t>评估费补贴</t>
  </si>
  <si>
    <t>合  计</t>
  </si>
  <si>
    <t>专利产品新增产值</t>
  </si>
  <si>
    <t>新增利润</t>
  </si>
  <si>
    <t>新增税收</t>
  </si>
  <si>
    <t>新增就业（人）</t>
  </si>
  <si>
    <t>新申请专利  (项)</t>
  </si>
  <si>
    <t>新授权专利  (项)</t>
  </si>
  <si>
    <t>备注</t>
  </si>
  <si>
    <t>山东地平线建筑节能科技有限公司</t>
  </si>
  <si>
    <t>小型</t>
  </si>
  <si>
    <t>峄城区</t>
  </si>
  <si>
    <t>山东瑞兴阻燃科技有限公司</t>
  </si>
  <si>
    <t>山东天畅环保科技股份有限公司</t>
  </si>
  <si>
    <t>山亭区</t>
  </si>
  <si>
    <t>山东牛电汽车科技有限公司</t>
  </si>
  <si>
    <t>中型</t>
  </si>
  <si>
    <t>山东阳光博士太阳能工程有限公司</t>
  </si>
  <si>
    <t>高新区</t>
  </si>
  <si>
    <t>山东恒达品牌包装股份有限公司</t>
  </si>
  <si>
    <t>/</t>
  </si>
  <si>
    <t>滕州市</t>
  </si>
  <si>
    <t>滕州市三合机械股份有限公司</t>
  </si>
  <si>
    <t>山东华能线缆有限公司</t>
  </si>
  <si>
    <t>总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</si>
</sst>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Times New Roman"/>
      <family val="1"/>
    </font>
    <font>
      <sz val="14"/>
      <name val="宋体"/>
      <family val="0"/>
    </font>
    <font>
      <b/>
      <sz val="10"/>
      <color indexed="8"/>
      <name val="CESI宋体-GB2312"/>
      <family val="0"/>
    </font>
    <font>
      <b/>
      <sz val="10"/>
      <color indexed="8"/>
      <name val="仿宋_GB2312"/>
      <family val="0"/>
    </font>
    <font>
      <sz val="10"/>
      <color indexed="8"/>
      <name val="仿宋_GB2312"/>
      <family val="0"/>
    </font>
    <font>
      <b/>
      <sz val="11"/>
      <color indexed="8"/>
      <name val="仿宋_GB2312"/>
      <family val="0"/>
    </font>
    <font>
      <sz val="15"/>
      <color indexed="8"/>
      <name val="仿宋"/>
      <family val="0"/>
    </font>
    <font>
      <sz val="15"/>
      <name val="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rgb="FF000000"/>
      <name val="Times New Roman"/>
      <family val="1"/>
    </font>
    <font>
      <b/>
      <sz val="10"/>
      <color rgb="FF000000"/>
      <name val="CESI宋体-GB2312"/>
      <family val="0"/>
    </font>
    <font>
      <b/>
      <sz val="10"/>
      <color rgb="FF000000"/>
      <name val="仿宋_GB2312"/>
      <family val="0"/>
    </font>
    <font>
      <sz val="10"/>
      <color rgb="FF000000"/>
      <name val="仿宋_GB2312"/>
      <family val="0"/>
    </font>
    <font>
      <b/>
      <sz val="11"/>
      <color rgb="FF000000"/>
      <name val="仿宋_GB2312"/>
      <family val="0"/>
    </font>
    <font>
      <sz val="15"/>
      <color rgb="FF000000"/>
      <name val="仿宋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15" fillId="0" borderId="0" applyFill="0" applyBorder="0" applyAlignment="0" applyProtection="0"/>
    <xf numFmtId="43" fontId="15" fillId="0" borderId="0" applyFill="0" applyBorder="0" applyAlignment="0" applyProtection="0"/>
    <xf numFmtId="0" fontId="36" fillId="0" borderId="3" applyNumberFormat="0" applyFill="0" applyAlignment="0" applyProtection="0"/>
    <xf numFmtId="42" fontId="15" fillId="0" borderId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15" fillId="0" borderId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15" fillId="0" borderId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tabSelected="1" zoomScaleSheetLayoutView="100" workbookViewId="0" topLeftCell="A1">
      <selection activeCell="H20" sqref="H20"/>
    </sheetView>
  </sheetViews>
  <sheetFormatPr defaultColWidth="7.875" defaultRowHeight="14.25"/>
  <cols>
    <col min="1" max="1" width="3.25390625" style="2" customWidth="1"/>
    <col min="2" max="2" width="26.00390625" style="1" customWidth="1"/>
    <col min="3" max="3" width="4.25390625" style="2" customWidth="1"/>
    <col min="4" max="4" width="9.75390625" style="2" customWidth="1"/>
    <col min="5" max="5" width="6.375" style="1" customWidth="1"/>
    <col min="6" max="6" width="6.25390625" style="1" customWidth="1"/>
    <col min="7" max="7" width="7.625" style="1" customWidth="1"/>
    <col min="8" max="8" width="6.75390625" style="1" customWidth="1"/>
    <col min="9" max="9" width="6.25390625" style="1" customWidth="1"/>
    <col min="10" max="10" width="8.125" style="1" customWidth="1"/>
    <col min="11" max="12" width="7.50390625" style="1" customWidth="1"/>
    <col min="13" max="13" width="7.75390625" style="1" customWidth="1"/>
    <col min="14" max="14" width="8.875" style="1" customWidth="1"/>
    <col min="15" max="15" width="9.00390625" style="1" customWidth="1"/>
    <col min="16" max="16" width="5.625" style="1" customWidth="1"/>
    <col min="17" max="254" width="7.875" style="1" customWidth="1"/>
    <col min="255" max="16384" width="7.875" style="1" customWidth="1"/>
  </cols>
  <sheetData>
    <row r="1" spans="1:16" ht="39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4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R3" s="16"/>
      <c r="S3" s="17"/>
      <c r="T3" s="17"/>
      <c r="U3" s="17"/>
      <c r="V3" s="18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  <c r="AH3" s="19"/>
    </row>
    <row r="4" spans="1:16" ht="27" customHeight="1">
      <c r="A4" s="7">
        <v>1</v>
      </c>
      <c r="B4" s="6" t="s">
        <v>18</v>
      </c>
      <c r="C4" s="6" t="s">
        <v>19</v>
      </c>
      <c r="D4" s="7">
        <v>3.85</v>
      </c>
      <c r="E4" s="7">
        <v>600</v>
      </c>
      <c r="F4" s="7">
        <v>600</v>
      </c>
      <c r="G4" s="7">
        <v>5.01</v>
      </c>
      <c r="H4" s="7">
        <v>0.5</v>
      </c>
      <c r="I4" s="7">
        <v>5.51</v>
      </c>
      <c r="J4" s="7">
        <v>5100</v>
      </c>
      <c r="K4" s="7">
        <v>1299</v>
      </c>
      <c r="L4" s="7">
        <v>275</v>
      </c>
      <c r="M4" s="7">
        <v>9</v>
      </c>
      <c r="N4" s="7">
        <v>10</v>
      </c>
      <c r="O4" s="7">
        <v>4</v>
      </c>
      <c r="P4" s="14" t="s">
        <v>20</v>
      </c>
    </row>
    <row r="5" spans="1:16" ht="30" customHeight="1">
      <c r="A5" s="7">
        <v>2</v>
      </c>
      <c r="B5" s="6" t="s">
        <v>21</v>
      </c>
      <c r="C5" s="6" t="s">
        <v>19</v>
      </c>
      <c r="D5" s="7">
        <v>3.85</v>
      </c>
      <c r="E5" s="7">
        <v>500</v>
      </c>
      <c r="F5" s="7">
        <v>500</v>
      </c>
      <c r="G5" s="7">
        <v>11.46</v>
      </c>
      <c r="H5" s="7">
        <v>0.25</v>
      </c>
      <c r="I5" s="7">
        <v>11.71</v>
      </c>
      <c r="J5" s="7">
        <v>1400</v>
      </c>
      <c r="K5" s="7">
        <v>62.8</v>
      </c>
      <c r="L5" s="7">
        <v>55.01</v>
      </c>
      <c r="M5" s="7">
        <v>14</v>
      </c>
      <c r="N5" s="7">
        <v>16</v>
      </c>
      <c r="O5" s="7">
        <v>16</v>
      </c>
      <c r="P5" s="15"/>
    </row>
    <row r="6" spans="1:18" ht="27.75" customHeight="1">
      <c r="A6" s="7">
        <v>3</v>
      </c>
      <c r="B6" s="6" t="s">
        <v>22</v>
      </c>
      <c r="C6" s="6" t="s">
        <v>19</v>
      </c>
      <c r="D6" s="7">
        <v>3.85</v>
      </c>
      <c r="E6" s="7">
        <v>500</v>
      </c>
      <c r="F6" s="7">
        <v>500</v>
      </c>
      <c r="G6" s="7">
        <v>8.78</v>
      </c>
      <c r="H6" s="7">
        <v>0.75</v>
      </c>
      <c r="I6" s="7">
        <v>9.53</v>
      </c>
      <c r="J6" s="7">
        <v>3620.21</v>
      </c>
      <c r="K6" s="7">
        <v>245</v>
      </c>
      <c r="L6" s="7">
        <v>75</v>
      </c>
      <c r="M6" s="7">
        <v>9</v>
      </c>
      <c r="N6" s="7">
        <v>3</v>
      </c>
      <c r="O6" s="7">
        <v>2</v>
      </c>
      <c r="P6" s="14" t="s">
        <v>23</v>
      </c>
      <c r="R6" s="2"/>
    </row>
    <row r="7" spans="1:16" ht="25.5" customHeight="1">
      <c r="A7" s="7">
        <v>4</v>
      </c>
      <c r="B7" s="6" t="s">
        <v>24</v>
      </c>
      <c r="C7" s="6" t="s">
        <v>25</v>
      </c>
      <c r="D7" s="7">
        <v>4.05</v>
      </c>
      <c r="E7" s="7">
        <v>500</v>
      </c>
      <c r="F7" s="7">
        <v>240</v>
      </c>
      <c r="G7" s="7">
        <v>5.69</v>
      </c>
      <c r="H7" s="7">
        <v>0.5</v>
      </c>
      <c r="I7" s="7">
        <v>6.19</v>
      </c>
      <c r="J7" s="7">
        <v>10876</v>
      </c>
      <c r="K7" s="7">
        <v>142</v>
      </c>
      <c r="L7" s="7">
        <v>302</v>
      </c>
      <c r="M7" s="7">
        <v>67</v>
      </c>
      <c r="N7" s="7">
        <v>13</v>
      </c>
      <c r="O7" s="7">
        <v>13</v>
      </c>
      <c r="P7" s="15"/>
    </row>
    <row r="8" spans="1:16" ht="28.5" customHeight="1">
      <c r="A8" s="7">
        <v>5</v>
      </c>
      <c r="B8" s="6" t="s">
        <v>26</v>
      </c>
      <c r="C8" s="6" t="s">
        <v>19</v>
      </c>
      <c r="D8" s="7">
        <v>3.85</v>
      </c>
      <c r="E8" s="7">
        <v>1000</v>
      </c>
      <c r="F8" s="7">
        <v>900</v>
      </c>
      <c r="G8" s="7">
        <v>19.88</v>
      </c>
      <c r="H8" s="7">
        <v>3</v>
      </c>
      <c r="I8" s="7">
        <v>22.88</v>
      </c>
      <c r="J8" s="7">
        <v>3881.21</v>
      </c>
      <c r="K8" s="7">
        <v>212.17</v>
      </c>
      <c r="L8" s="7">
        <v>113.54</v>
      </c>
      <c r="M8" s="7">
        <v>6</v>
      </c>
      <c r="N8" s="7">
        <v>13</v>
      </c>
      <c r="O8" s="7">
        <v>9</v>
      </c>
      <c r="P8" s="14" t="s">
        <v>27</v>
      </c>
    </row>
    <row r="9" spans="1:16" ht="33.75" customHeight="1">
      <c r="A9" s="7">
        <v>6</v>
      </c>
      <c r="B9" s="6" t="s">
        <v>28</v>
      </c>
      <c r="C9" s="6" t="s">
        <v>19</v>
      </c>
      <c r="D9" s="7">
        <v>4.15</v>
      </c>
      <c r="E9" s="7">
        <v>48</v>
      </c>
      <c r="F9" s="7">
        <v>38.4</v>
      </c>
      <c r="G9" s="7">
        <v>0.96</v>
      </c>
      <c r="H9" s="7">
        <v>0.25</v>
      </c>
      <c r="I9" s="7">
        <v>1.21</v>
      </c>
      <c r="J9" s="7">
        <v>400</v>
      </c>
      <c r="K9" s="7">
        <v>20</v>
      </c>
      <c r="L9" s="7">
        <v>15</v>
      </c>
      <c r="M9" s="7">
        <v>32</v>
      </c>
      <c r="N9" s="7">
        <v>0</v>
      </c>
      <c r="O9" s="7">
        <v>0</v>
      </c>
      <c r="P9" s="15"/>
    </row>
    <row r="10" spans="1:16" ht="27" customHeight="1">
      <c r="A10" s="7">
        <v>7</v>
      </c>
      <c r="B10" s="6" t="s">
        <v>28</v>
      </c>
      <c r="C10" s="6" t="s">
        <v>19</v>
      </c>
      <c r="D10" s="7">
        <v>4.15</v>
      </c>
      <c r="E10" s="7">
        <v>90.7</v>
      </c>
      <c r="F10" s="7">
        <v>72.56</v>
      </c>
      <c r="G10" s="7">
        <v>1.81</v>
      </c>
      <c r="H10" s="7">
        <v>0</v>
      </c>
      <c r="I10" s="7">
        <v>1.81</v>
      </c>
      <c r="J10" s="6" t="s">
        <v>29</v>
      </c>
      <c r="K10" s="6" t="s">
        <v>29</v>
      </c>
      <c r="L10" s="6" t="s">
        <v>29</v>
      </c>
      <c r="M10" s="6" t="s">
        <v>29</v>
      </c>
      <c r="N10" s="6" t="s">
        <v>29</v>
      </c>
      <c r="O10" s="6" t="s">
        <v>29</v>
      </c>
      <c r="P10" s="6" t="s">
        <v>30</v>
      </c>
    </row>
    <row r="11" spans="1:16" ht="22.5" customHeight="1">
      <c r="A11" s="7">
        <v>8</v>
      </c>
      <c r="B11" s="6" t="s">
        <v>28</v>
      </c>
      <c r="C11" s="6" t="s">
        <v>19</v>
      </c>
      <c r="D11" s="7">
        <v>4.15</v>
      </c>
      <c r="E11" s="7">
        <v>121.3</v>
      </c>
      <c r="F11" s="7">
        <v>96.88</v>
      </c>
      <c r="G11" s="7">
        <v>2.42</v>
      </c>
      <c r="H11" s="7">
        <v>0</v>
      </c>
      <c r="I11" s="7">
        <v>2.42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7"/>
    </row>
    <row r="12" spans="1:16" ht="24.75" customHeight="1">
      <c r="A12" s="7">
        <v>9</v>
      </c>
      <c r="B12" s="6" t="s">
        <v>31</v>
      </c>
      <c r="C12" s="6" t="s">
        <v>25</v>
      </c>
      <c r="D12" s="7">
        <v>3.85</v>
      </c>
      <c r="E12" s="7">
        <v>1800</v>
      </c>
      <c r="F12" s="7">
        <v>483.84</v>
      </c>
      <c r="G12" s="7">
        <v>10.29</v>
      </c>
      <c r="H12" s="7">
        <v>0.9</v>
      </c>
      <c r="I12" s="7">
        <v>11.19</v>
      </c>
      <c r="J12" s="7">
        <v>7955.96</v>
      </c>
      <c r="K12" s="7">
        <v>711.68</v>
      </c>
      <c r="L12" s="7">
        <v>550.86</v>
      </c>
      <c r="M12" s="7">
        <v>45</v>
      </c>
      <c r="N12" s="7">
        <v>5</v>
      </c>
      <c r="O12" s="7">
        <v>0</v>
      </c>
      <c r="P12" s="7"/>
    </row>
    <row r="13" spans="1:16" ht="27" customHeight="1">
      <c r="A13" s="7">
        <v>10</v>
      </c>
      <c r="B13" s="8" t="s">
        <v>32</v>
      </c>
      <c r="C13" s="8" t="s">
        <v>19</v>
      </c>
      <c r="D13" s="9">
        <v>3.85</v>
      </c>
      <c r="E13" s="9">
        <v>2850</v>
      </c>
      <c r="F13" s="9">
        <v>337</v>
      </c>
      <c r="G13" s="9">
        <v>6.76</v>
      </c>
      <c r="H13" s="9">
        <v>1.5</v>
      </c>
      <c r="I13" s="9">
        <f>SUM(G13:H13)</f>
        <v>8.26</v>
      </c>
      <c r="J13" s="9">
        <v>2834</v>
      </c>
      <c r="K13" s="9">
        <v>255.4</v>
      </c>
      <c r="L13" s="9">
        <v>211.8</v>
      </c>
      <c r="M13" s="9">
        <v>19</v>
      </c>
      <c r="N13" s="9">
        <v>5</v>
      </c>
      <c r="O13" s="9">
        <v>6</v>
      </c>
      <c r="P13" s="7"/>
    </row>
    <row r="14" spans="1:16" ht="21.75" customHeight="1">
      <c r="A14" s="10" t="s">
        <v>33</v>
      </c>
      <c r="B14" s="11"/>
      <c r="C14" s="11"/>
      <c r="D14" s="12" t="s">
        <v>29</v>
      </c>
      <c r="E14" s="13">
        <f>SUM(E4:E13)</f>
        <v>8010</v>
      </c>
      <c r="F14" s="13">
        <f aca="true" t="shared" si="0" ref="E14:O14">SUM(F4:F13)</f>
        <v>3768.6800000000003</v>
      </c>
      <c r="G14" s="13">
        <f t="shared" si="0"/>
        <v>73.06000000000002</v>
      </c>
      <c r="H14" s="13">
        <f t="shared" si="0"/>
        <v>7.65</v>
      </c>
      <c r="I14" s="13">
        <f t="shared" si="0"/>
        <v>80.71000000000001</v>
      </c>
      <c r="J14" s="13">
        <f t="shared" si="0"/>
        <v>36067.38</v>
      </c>
      <c r="K14" s="13">
        <f t="shared" si="0"/>
        <v>2948.05</v>
      </c>
      <c r="L14" s="13">
        <f t="shared" si="0"/>
        <v>1598.2099999999998</v>
      </c>
      <c r="M14" s="13">
        <f t="shared" si="0"/>
        <v>201</v>
      </c>
      <c r="N14" s="13">
        <f t="shared" si="0"/>
        <v>65</v>
      </c>
      <c r="O14" s="13">
        <f t="shared" si="0"/>
        <v>50</v>
      </c>
      <c r="P14" s="7"/>
    </row>
  </sheetData>
  <sheetProtection selectLockedCells="1" selectUnlockedCells="1"/>
  <mergeCells count="7">
    <mergeCell ref="A1:P1"/>
    <mergeCell ref="A2:P2"/>
    <mergeCell ref="A14:C14"/>
    <mergeCell ref="P4:P5"/>
    <mergeCell ref="P6:P7"/>
    <mergeCell ref="P8:P9"/>
    <mergeCell ref="P10:P14"/>
  </mergeCells>
  <printOptions/>
  <pageMargins left="0.3576388888888889" right="0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2022-05-19T01:25:01Z</dcterms:created>
  <dcterms:modified xsi:type="dcterms:W3CDTF">2022-09-13T11:10:38Z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