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<sst xmlns="http://schemas.openxmlformats.org/spreadsheetml/2006/main" count="124" uniqueCount="76">
  <si>
    <r>
      <t xml:space="preserve">   2022</t>
    </r>
    <r>
      <rPr>
        <b/>
        <sz val="22"/>
        <color indexed="8"/>
        <rFont val="宋体"/>
        <family val="0"/>
      </rPr>
      <t>年度山东省中小微企业知识产权质押融资贴息项目名单</t>
    </r>
  </si>
  <si>
    <t xml:space="preserve">   单位:枣庄市市场监督管理局                                                              金额单位:万元                                                                                            </t>
  </si>
  <si>
    <t>序号</t>
  </si>
  <si>
    <t>企业名称</t>
  </si>
  <si>
    <t>企业规模</t>
  </si>
  <si>
    <t>合同签订日上月一年期LPR%</t>
  </si>
  <si>
    <t>合同     贷款额（万元）</t>
  </si>
  <si>
    <t>专利权质押贷款额度    （万元）</t>
  </si>
  <si>
    <t>贴息金额（万元）</t>
  </si>
  <si>
    <t>评估费补贴 （万元）</t>
  </si>
  <si>
    <t>合  计（万元）</t>
  </si>
  <si>
    <t>专利产品新增产值（万元）</t>
  </si>
  <si>
    <t>新增利润（万元）</t>
  </si>
  <si>
    <t>新增税收（万元）</t>
  </si>
  <si>
    <t>新增就业（人）</t>
  </si>
  <si>
    <t>新申请专利  (项)</t>
  </si>
  <si>
    <t>新授权专利  (项)</t>
  </si>
  <si>
    <t>备注</t>
  </si>
  <si>
    <t>山东黄金太阳科技发展有限公司</t>
  </si>
  <si>
    <t>小型</t>
  </si>
  <si>
    <t>山东谢氏琴业有限公司</t>
  </si>
  <si>
    <t>滕州市三合机械股份有限公司</t>
  </si>
  <si>
    <t>中型</t>
  </si>
  <si>
    <t>山东永乐机械制造有限公司</t>
  </si>
  <si>
    <t>山东雪地铝业科技有限公司</t>
  </si>
  <si>
    <t>山东中岩建材科技有限公司</t>
  </si>
  <si>
    <t>山东鸿卓新能源科技股份有限公司</t>
  </si>
  <si>
    <t>山东牛电汽车科技有限公司</t>
  </si>
  <si>
    <t>枣庄新远大装备制造有限公司</t>
  </si>
  <si>
    <t>山东天畅环保科技股份有限公司</t>
  </si>
  <si>
    <t>枣庄泽能电力工程有限公司</t>
  </si>
  <si>
    <t>中小</t>
  </si>
  <si>
    <t>山东富强包装箱有限公司</t>
  </si>
  <si>
    <t>山东喜力机床股份有限公司</t>
  </si>
  <si>
    <t>山东同泰维润食品科技股份有限公司</t>
  </si>
  <si>
    <t>枣庄启晟建材有限公司</t>
  </si>
  <si>
    <t>微型</t>
  </si>
  <si>
    <t>山东嘉诺电子有限公司</t>
  </si>
  <si>
    <t>滕州市悟通香料有限责任公司</t>
  </si>
  <si>
    <t>山东恒瑞磁电股份有限公司</t>
  </si>
  <si>
    <t>山东运达机床股份有限公司</t>
  </si>
  <si>
    <t>滕州市千山商品混凝土有限公司</t>
  </si>
  <si>
    <t>山东金普分析仪器有限公司</t>
  </si>
  <si>
    <t>山东中科蓝天科技有限公司</t>
  </si>
  <si>
    <t>山东启腾生物科技有限公司</t>
  </si>
  <si>
    <t>枣庄和顺达机电科技股份有限公司</t>
  </si>
  <si>
    <t>小型企业</t>
  </si>
  <si>
    <t>山东地平线建筑节能科技有限公司</t>
  </si>
  <si>
    <t>山东恒达品牌包装股份有限公司</t>
  </si>
  <si>
    <t>山东海吉雅环保设备有限公司</t>
  </si>
  <si>
    <t>山东腾达不锈钢制品有限公司</t>
  </si>
  <si>
    <t>滕州市生源电器线路工程有限责任公司</t>
  </si>
  <si>
    <t>山东连银山环保建材有限公司</t>
  </si>
  <si>
    <t>滕州众友重工机械设备有限公司</t>
  </si>
  <si>
    <t>山东腾达紧固科技股份有限公司</t>
  </si>
  <si>
    <t>山东雄狮建筑装饰股份有限公司</t>
  </si>
  <si>
    <t>山东德勤智能设备有限公司</t>
  </si>
  <si>
    <t>山东三维重工有限公司</t>
  </si>
  <si>
    <t>北一（山东）工业科技股份有限公司</t>
  </si>
  <si>
    <t>滕州永喜无纺布股份有限公司</t>
  </si>
  <si>
    <t>滕州市山东大汉智能科技有限公司</t>
  </si>
  <si>
    <t>山东恒仁工贸有限公司</t>
  </si>
  <si>
    <t>山东福德新能源设备有限公司</t>
  </si>
  <si>
    <t>山东阳光博士太阳能工程有限公司</t>
  </si>
  <si>
    <t>山东百特电器有限公司</t>
  </si>
  <si>
    <t>山东千禧农牧发展有限公司</t>
  </si>
  <si>
    <t>山东润品源食品股份有限公司</t>
  </si>
  <si>
    <t>枣庄德丰食品有限公司</t>
  </si>
  <si>
    <t>山东海滕机床股份有限公司</t>
  </si>
  <si>
    <t>枣庄全鼎生物科技股份有限公司</t>
  </si>
  <si>
    <t>山东建丰纸业有限公司</t>
  </si>
  <si>
    <t>山东友泰机床制造有限公司</t>
  </si>
  <si>
    <t>滕州霖润实业有限公司</t>
  </si>
  <si>
    <t xml:space="preserve">山东力源铁塔制造有限公司  </t>
  </si>
  <si>
    <t>合    计</t>
  </si>
  <si>
    <t>\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</si>
</sst>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Times New Roman"/>
      <family val="1"/>
    </font>
    <font>
      <sz val="14"/>
      <name val="宋体"/>
      <family val="0"/>
    </font>
    <font>
      <b/>
      <sz val="10"/>
      <color indexed="8"/>
      <name val="CESI宋体-GB2312"/>
      <family val="0"/>
    </font>
    <font>
      <sz val="10"/>
      <color indexed="8"/>
      <name val="宋体"/>
      <family val="0"/>
    </font>
    <font>
      <sz val="10"/>
      <color indexed="8"/>
      <name val="仿宋_GB2312"/>
      <family val="0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sz val="15"/>
      <color indexed="8"/>
      <name val="仿宋"/>
      <family val="0"/>
    </font>
    <font>
      <sz val="15"/>
      <name val="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2"/>
      <color rgb="FF000000"/>
      <name val="Times New Roman"/>
      <family val="1"/>
    </font>
    <font>
      <b/>
      <sz val="10"/>
      <color rgb="FF000000"/>
      <name val="CESI宋体-GB2312"/>
      <family val="0"/>
    </font>
    <font>
      <sz val="10"/>
      <color rgb="FF000000"/>
      <name val="宋体"/>
      <family val="0"/>
    </font>
    <font>
      <sz val="10"/>
      <color rgb="FF000000"/>
      <name val="仿宋_GB2312"/>
      <family val="0"/>
    </font>
    <font>
      <b/>
      <sz val="10"/>
      <color rgb="FF000000"/>
      <name val="宋体"/>
      <family val="0"/>
    </font>
    <font>
      <b/>
      <sz val="8"/>
      <color rgb="FF000000"/>
      <name val="宋体"/>
      <family val="0"/>
    </font>
    <font>
      <sz val="15"/>
      <color rgb="FF000000"/>
      <name val="仿宋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18" fillId="0" borderId="0" applyFill="0" applyBorder="0" applyAlignment="0" applyProtection="0"/>
    <xf numFmtId="43" fontId="18" fillId="0" borderId="0" applyFill="0" applyBorder="0" applyAlignment="0" applyProtection="0"/>
    <xf numFmtId="0" fontId="37" fillId="0" borderId="3" applyNumberFormat="0" applyFill="0" applyAlignment="0" applyProtection="0"/>
    <xf numFmtId="42" fontId="18" fillId="0" borderId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18" fillId="0" borderId="0" applyFill="0" applyBorder="0" applyAlignment="0" applyProtection="0"/>
    <xf numFmtId="0" fontId="32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18" fillId="0" borderId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justify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justify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 inden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/>
    </xf>
    <xf numFmtId="0" fontId="5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zoomScaleSheetLayoutView="100" workbookViewId="0" topLeftCell="A1">
      <selection activeCell="H5" sqref="H5"/>
    </sheetView>
  </sheetViews>
  <sheetFormatPr defaultColWidth="7.875" defaultRowHeight="14.25"/>
  <cols>
    <col min="1" max="1" width="3.25390625" style="2" customWidth="1"/>
    <col min="2" max="2" width="28.00390625" style="1" customWidth="1"/>
    <col min="3" max="3" width="5.25390625" style="2" customWidth="1"/>
    <col min="4" max="4" width="7.875" style="2" customWidth="1"/>
    <col min="5" max="5" width="7.25390625" style="1" customWidth="1"/>
    <col min="6" max="6" width="9.625" style="1" customWidth="1"/>
    <col min="7" max="7" width="7.625" style="1" customWidth="1"/>
    <col min="8" max="8" width="8.25390625" style="1" customWidth="1"/>
    <col min="9" max="9" width="8.50390625" style="1" customWidth="1"/>
    <col min="10" max="10" width="8.875" style="1" customWidth="1"/>
    <col min="11" max="12" width="7.50390625" style="1" customWidth="1"/>
    <col min="13" max="13" width="5.875" style="1" customWidth="1"/>
    <col min="14" max="14" width="5.50390625" style="1" customWidth="1"/>
    <col min="15" max="15" width="6.125" style="1" customWidth="1"/>
    <col min="16" max="16" width="5.625" style="1" customWidth="1"/>
    <col min="17" max="254" width="7.875" style="1" customWidth="1"/>
    <col min="255" max="16384" width="7.875" style="1" customWidth="1"/>
  </cols>
  <sheetData>
    <row r="1" spans="1:16" ht="39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9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4"/>
      <c r="R2" s="34"/>
      <c r="S2" s="34"/>
    </row>
    <row r="3" spans="1:34" ht="6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7" t="s">
        <v>7</v>
      </c>
      <c r="G3" s="18" t="s">
        <v>8</v>
      </c>
      <c r="H3" s="19" t="s">
        <v>9</v>
      </c>
      <c r="I3" s="26" t="s">
        <v>10</v>
      </c>
      <c r="J3" s="27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R3" s="35"/>
      <c r="S3" s="36"/>
      <c r="T3" s="36"/>
      <c r="U3" s="36"/>
      <c r="V3" s="37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8"/>
      <c r="AH3" s="38"/>
    </row>
    <row r="4" spans="1:16" ht="27" customHeight="1">
      <c r="A4" s="7">
        <v>1</v>
      </c>
      <c r="B4" s="8" t="s">
        <v>18</v>
      </c>
      <c r="C4" s="9" t="s">
        <v>19</v>
      </c>
      <c r="D4" s="7">
        <v>3.85</v>
      </c>
      <c r="E4" s="20">
        <v>350</v>
      </c>
      <c r="F4" s="21">
        <v>315</v>
      </c>
      <c r="G4" s="22">
        <v>7.01</v>
      </c>
      <c r="H4" s="20">
        <v>0.35</v>
      </c>
      <c r="I4" s="28">
        <v>7.36</v>
      </c>
      <c r="J4" s="29">
        <v>800</v>
      </c>
      <c r="K4" s="20">
        <v>30</v>
      </c>
      <c r="L4" s="20">
        <v>24</v>
      </c>
      <c r="M4" s="20">
        <v>2</v>
      </c>
      <c r="N4" s="20">
        <v>10</v>
      </c>
      <c r="O4" s="20">
        <v>9</v>
      </c>
      <c r="P4" s="32">
        <v>5.13</v>
      </c>
    </row>
    <row r="5" spans="1:16" ht="30" customHeight="1">
      <c r="A5" s="7">
        <v>2</v>
      </c>
      <c r="B5" s="8" t="s">
        <v>20</v>
      </c>
      <c r="C5" s="9" t="s">
        <v>19</v>
      </c>
      <c r="D5" s="7">
        <v>3.85</v>
      </c>
      <c r="E5" s="20">
        <v>100</v>
      </c>
      <c r="F5" s="21">
        <v>90</v>
      </c>
      <c r="G5" s="22">
        <v>1.87</v>
      </c>
      <c r="H5" s="20">
        <v>0.6</v>
      </c>
      <c r="I5" s="30">
        <v>2.47</v>
      </c>
      <c r="J5" s="29">
        <v>280</v>
      </c>
      <c r="K5" s="20">
        <v>30</v>
      </c>
      <c r="L5" s="20">
        <v>6.2</v>
      </c>
      <c r="M5" s="20">
        <v>1</v>
      </c>
      <c r="N5" s="20">
        <v>0</v>
      </c>
      <c r="O5" s="20">
        <v>0</v>
      </c>
      <c r="P5" s="32">
        <v>5.25</v>
      </c>
    </row>
    <row r="6" spans="1:16" ht="30" customHeight="1">
      <c r="A6" s="7">
        <v>3</v>
      </c>
      <c r="B6" s="8" t="s">
        <v>21</v>
      </c>
      <c r="C6" s="9" t="s">
        <v>22</v>
      </c>
      <c r="D6" s="7">
        <v>3.85</v>
      </c>
      <c r="E6" s="20">
        <v>1800</v>
      </c>
      <c r="F6" s="21">
        <v>406.94</v>
      </c>
      <c r="G6" s="22">
        <v>9.11</v>
      </c>
      <c r="H6" s="20">
        <v>0.45</v>
      </c>
      <c r="I6" s="28">
        <v>9.56</v>
      </c>
      <c r="J6" s="29">
        <v>2100</v>
      </c>
      <c r="K6" s="20">
        <v>200</v>
      </c>
      <c r="L6" s="20">
        <v>60</v>
      </c>
      <c r="M6" s="20">
        <v>10</v>
      </c>
      <c r="N6" s="20">
        <v>2</v>
      </c>
      <c r="O6" s="20">
        <v>2</v>
      </c>
      <c r="P6" s="32">
        <v>6.3</v>
      </c>
    </row>
    <row r="7" spans="1:18" ht="27.75" customHeight="1">
      <c r="A7" s="7">
        <v>4</v>
      </c>
      <c r="B7" s="8" t="s">
        <v>23</v>
      </c>
      <c r="C7" s="9" t="s">
        <v>19</v>
      </c>
      <c r="D7" s="7">
        <v>3.85</v>
      </c>
      <c r="E7" s="20">
        <v>100</v>
      </c>
      <c r="F7" s="21">
        <v>90</v>
      </c>
      <c r="G7" s="22">
        <v>0.77</v>
      </c>
      <c r="H7" s="20">
        <v>0.55</v>
      </c>
      <c r="I7" s="28">
        <v>1.32</v>
      </c>
      <c r="J7" s="29">
        <v>237.13</v>
      </c>
      <c r="K7" s="20">
        <v>9.46</v>
      </c>
      <c r="L7" s="20">
        <v>6.15</v>
      </c>
      <c r="M7" s="20">
        <v>6</v>
      </c>
      <c r="N7" s="20">
        <v>0</v>
      </c>
      <c r="O7" s="20">
        <v>1</v>
      </c>
      <c r="P7" s="32">
        <v>6.1</v>
      </c>
      <c r="R7" s="2"/>
    </row>
    <row r="8" spans="1:16" ht="28.5" customHeight="1">
      <c r="A8" s="7">
        <v>5</v>
      </c>
      <c r="B8" s="8" t="s">
        <v>24</v>
      </c>
      <c r="C8" s="9" t="s">
        <v>19</v>
      </c>
      <c r="D8" s="7">
        <v>3.85</v>
      </c>
      <c r="E8" s="20">
        <v>200</v>
      </c>
      <c r="F8" s="21">
        <v>180</v>
      </c>
      <c r="G8" s="22">
        <v>4.04</v>
      </c>
      <c r="H8" s="20">
        <v>0.85</v>
      </c>
      <c r="I8" s="28">
        <v>4.89</v>
      </c>
      <c r="J8" s="29">
        <v>1484.9</v>
      </c>
      <c r="K8" s="20">
        <v>3.09</v>
      </c>
      <c r="L8" s="20">
        <v>23.04</v>
      </c>
      <c r="M8" s="20">
        <v>5</v>
      </c>
      <c r="N8" s="20">
        <v>3</v>
      </c>
      <c r="O8" s="20">
        <v>0</v>
      </c>
      <c r="P8" s="32">
        <v>6.14</v>
      </c>
    </row>
    <row r="9" spans="1:16" ht="33.75" customHeight="1">
      <c r="A9" s="7">
        <v>6</v>
      </c>
      <c r="B9" s="8" t="s">
        <v>25</v>
      </c>
      <c r="C9" s="9" t="s">
        <v>19</v>
      </c>
      <c r="D9" s="7">
        <v>3.85</v>
      </c>
      <c r="E9" s="20">
        <v>990</v>
      </c>
      <c r="F9" s="21">
        <v>549.47</v>
      </c>
      <c r="G9" s="22">
        <v>10.26</v>
      </c>
      <c r="H9" s="20">
        <v>0</v>
      </c>
      <c r="I9" s="28">
        <v>10.26</v>
      </c>
      <c r="J9" s="29">
        <v>0</v>
      </c>
      <c r="K9" s="20">
        <v>815</v>
      </c>
      <c r="L9" s="20">
        <v>448</v>
      </c>
      <c r="M9" s="20">
        <v>10</v>
      </c>
      <c r="N9" s="20">
        <v>2</v>
      </c>
      <c r="O9" s="20">
        <v>8</v>
      </c>
      <c r="P9" s="32">
        <v>6.15</v>
      </c>
    </row>
    <row r="10" spans="1:16" ht="27" customHeight="1">
      <c r="A10" s="7">
        <v>7</v>
      </c>
      <c r="B10" s="10" t="s">
        <v>26</v>
      </c>
      <c r="C10" s="10" t="s">
        <v>19</v>
      </c>
      <c r="D10" s="11">
        <v>3.85</v>
      </c>
      <c r="E10" s="20">
        <v>100</v>
      </c>
      <c r="F10" s="21">
        <v>80</v>
      </c>
      <c r="G10" s="22">
        <v>1.78</v>
      </c>
      <c r="H10" s="20">
        <v>0.35</v>
      </c>
      <c r="I10" s="28">
        <v>2.13</v>
      </c>
      <c r="J10" s="29">
        <v>400</v>
      </c>
      <c r="K10" s="20">
        <v>318</v>
      </c>
      <c r="L10" s="20">
        <v>212</v>
      </c>
      <c r="M10" s="20">
        <v>2</v>
      </c>
      <c r="N10" s="20">
        <v>0</v>
      </c>
      <c r="O10" s="20">
        <v>0</v>
      </c>
      <c r="P10" s="32">
        <v>7.4</v>
      </c>
    </row>
    <row r="11" spans="1:16" ht="22.5" customHeight="1">
      <c r="A11" s="7">
        <v>8</v>
      </c>
      <c r="B11" s="8" t="s">
        <v>27</v>
      </c>
      <c r="C11" s="9" t="s">
        <v>19</v>
      </c>
      <c r="D11" s="12">
        <v>3.85</v>
      </c>
      <c r="E11" s="20">
        <v>480</v>
      </c>
      <c r="F11" s="21">
        <v>432</v>
      </c>
      <c r="G11" s="22">
        <v>9.84</v>
      </c>
      <c r="H11" s="20">
        <v>0.5</v>
      </c>
      <c r="I11" s="30">
        <v>10.34</v>
      </c>
      <c r="J11" s="29">
        <v>10653</v>
      </c>
      <c r="K11" s="20">
        <v>134</v>
      </c>
      <c r="L11" s="20">
        <v>347</v>
      </c>
      <c r="M11" s="20">
        <v>-180</v>
      </c>
      <c r="N11" s="20">
        <v>13</v>
      </c>
      <c r="O11" s="20">
        <v>13</v>
      </c>
      <c r="P11" s="33">
        <v>7.6</v>
      </c>
    </row>
    <row r="12" spans="1:16" ht="24.75" customHeight="1">
      <c r="A12" s="7">
        <v>9</v>
      </c>
      <c r="B12" s="8" t="s">
        <v>28</v>
      </c>
      <c r="C12" s="9" t="s">
        <v>22</v>
      </c>
      <c r="D12" s="7">
        <v>3.85</v>
      </c>
      <c r="E12" s="20">
        <v>300</v>
      </c>
      <c r="F12" s="21">
        <v>150</v>
      </c>
      <c r="G12" s="22">
        <v>3.32</v>
      </c>
      <c r="H12" s="20">
        <v>0</v>
      </c>
      <c r="I12" s="28">
        <v>3.32</v>
      </c>
      <c r="J12" s="29">
        <v>5200</v>
      </c>
      <c r="K12" s="20">
        <v>100</v>
      </c>
      <c r="L12" s="20">
        <v>62</v>
      </c>
      <c r="M12" s="20">
        <v>10</v>
      </c>
      <c r="N12" s="20">
        <v>7</v>
      </c>
      <c r="O12" s="20">
        <v>0</v>
      </c>
      <c r="P12" s="32">
        <v>7.11</v>
      </c>
    </row>
    <row r="13" spans="1:16" ht="24.75" customHeight="1">
      <c r="A13" s="7">
        <v>10</v>
      </c>
      <c r="B13" s="8" t="s">
        <v>29</v>
      </c>
      <c r="C13" s="9" t="s">
        <v>19</v>
      </c>
      <c r="D13" s="7">
        <v>3.85</v>
      </c>
      <c r="E13" s="20">
        <v>500</v>
      </c>
      <c r="F13" s="21">
        <v>91.15</v>
      </c>
      <c r="G13" s="22">
        <v>1.86</v>
      </c>
      <c r="H13" s="20">
        <v>1</v>
      </c>
      <c r="I13" s="28">
        <v>2.86</v>
      </c>
      <c r="J13" s="29">
        <v>1750</v>
      </c>
      <c r="K13" s="20">
        <v>226</v>
      </c>
      <c r="L13" s="20">
        <v>52</v>
      </c>
      <c r="M13" s="20">
        <v>6</v>
      </c>
      <c r="N13" s="20">
        <v>2</v>
      </c>
      <c r="O13" s="20">
        <v>4</v>
      </c>
      <c r="P13" s="32">
        <v>7.15</v>
      </c>
    </row>
    <row r="14" spans="1:16" ht="24.75" customHeight="1">
      <c r="A14" s="7">
        <v>11</v>
      </c>
      <c r="B14" s="10" t="s">
        <v>30</v>
      </c>
      <c r="C14" s="10" t="s">
        <v>31</v>
      </c>
      <c r="D14" s="11">
        <v>3.85</v>
      </c>
      <c r="E14" s="23">
        <v>450</v>
      </c>
      <c r="F14" s="24">
        <v>450</v>
      </c>
      <c r="G14" s="22">
        <v>9.99</v>
      </c>
      <c r="H14" s="20">
        <v>0.9</v>
      </c>
      <c r="I14" s="28">
        <v>10.89</v>
      </c>
      <c r="J14" s="29">
        <v>873.23</v>
      </c>
      <c r="K14" s="20">
        <v>168.57</v>
      </c>
      <c r="L14" s="20">
        <v>47.36</v>
      </c>
      <c r="M14" s="20">
        <v>72</v>
      </c>
      <c r="N14" s="20">
        <v>9</v>
      </c>
      <c r="O14" s="20">
        <v>9</v>
      </c>
      <c r="P14" s="32">
        <v>7.15</v>
      </c>
    </row>
    <row r="15" spans="1:16" ht="24.75" customHeight="1">
      <c r="A15" s="7">
        <v>12</v>
      </c>
      <c r="B15" s="8" t="s">
        <v>32</v>
      </c>
      <c r="C15" s="9" t="s">
        <v>19</v>
      </c>
      <c r="D15" s="7">
        <v>3.85</v>
      </c>
      <c r="E15" s="20">
        <v>500</v>
      </c>
      <c r="F15" s="21">
        <v>450</v>
      </c>
      <c r="G15" s="22">
        <v>9.04</v>
      </c>
      <c r="H15" s="20">
        <v>3</v>
      </c>
      <c r="I15" s="28">
        <v>12.04</v>
      </c>
      <c r="J15" s="29">
        <v>13065.58</v>
      </c>
      <c r="K15" s="20">
        <v>261.83</v>
      </c>
      <c r="L15" s="20">
        <v>275.65</v>
      </c>
      <c r="M15" s="20">
        <v>16</v>
      </c>
      <c r="N15" s="20">
        <v>4</v>
      </c>
      <c r="O15" s="20">
        <v>0</v>
      </c>
      <c r="P15" s="32">
        <v>8.2</v>
      </c>
    </row>
    <row r="16" spans="1:16" ht="24.75" customHeight="1">
      <c r="A16" s="7">
        <v>13</v>
      </c>
      <c r="B16" s="8" t="s">
        <v>33</v>
      </c>
      <c r="C16" s="9" t="s">
        <v>19</v>
      </c>
      <c r="D16" s="7">
        <v>3.85</v>
      </c>
      <c r="E16" s="20">
        <v>1000</v>
      </c>
      <c r="F16" s="21">
        <v>900</v>
      </c>
      <c r="G16" s="22">
        <v>20.21</v>
      </c>
      <c r="H16" s="20">
        <v>1.5</v>
      </c>
      <c r="I16" s="31">
        <v>21.71</v>
      </c>
      <c r="J16" s="29">
        <v>1312</v>
      </c>
      <c r="K16" s="20">
        <v>165</v>
      </c>
      <c r="L16" s="20">
        <v>61</v>
      </c>
      <c r="M16" s="20">
        <v>10</v>
      </c>
      <c r="N16" s="20">
        <v>0</v>
      </c>
      <c r="O16" s="20">
        <v>0</v>
      </c>
      <c r="P16" s="32">
        <v>8.2</v>
      </c>
    </row>
    <row r="17" spans="1:16" ht="24.75" customHeight="1">
      <c r="A17" s="7">
        <v>14</v>
      </c>
      <c r="B17" s="8" t="s">
        <v>34</v>
      </c>
      <c r="C17" s="9" t="s">
        <v>22</v>
      </c>
      <c r="D17" s="7">
        <v>3.85</v>
      </c>
      <c r="E17" s="20">
        <v>900</v>
      </c>
      <c r="F17" s="21">
        <v>810</v>
      </c>
      <c r="G17" s="22">
        <v>16.89</v>
      </c>
      <c r="H17" s="20">
        <v>0.5</v>
      </c>
      <c r="I17" s="28">
        <v>17.39</v>
      </c>
      <c r="J17" s="29">
        <v>3219.46</v>
      </c>
      <c r="K17" s="20">
        <v>218.92</v>
      </c>
      <c r="L17" s="20">
        <v>94.97</v>
      </c>
      <c r="M17" s="20">
        <v>15</v>
      </c>
      <c r="N17" s="20">
        <v>0</v>
      </c>
      <c r="O17" s="20">
        <v>9</v>
      </c>
      <c r="P17" s="32">
        <v>8.5</v>
      </c>
    </row>
    <row r="18" spans="1:16" ht="24.75" customHeight="1">
      <c r="A18" s="7">
        <v>15</v>
      </c>
      <c r="B18" s="8" t="s">
        <v>35</v>
      </c>
      <c r="C18" s="9" t="s">
        <v>36</v>
      </c>
      <c r="D18" s="7">
        <v>3.85</v>
      </c>
      <c r="E18" s="20">
        <v>600</v>
      </c>
      <c r="F18" s="21">
        <v>540</v>
      </c>
      <c r="G18" s="22">
        <v>11.99</v>
      </c>
      <c r="H18" s="20">
        <v>3.3</v>
      </c>
      <c r="I18" s="31">
        <v>15.29</v>
      </c>
      <c r="J18" s="29">
        <v>500</v>
      </c>
      <c r="K18" s="20">
        <v>50</v>
      </c>
      <c r="L18" s="20">
        <v>25</v>
      </c>
      <c r="M18" s="20">
        <v>2</v>
      </c>
      <c r="N18" s="20">
        <v>0</v>
      </c>
      <c r="O18" s="20">
        <v>0</v>
      </c>
      <c r="P18" s="32">
        <v>8.8</v>
      </c>
    </row>
    <row r="19" spans="1:16" ht="24.75" customHeight="1">
      <c r="A19" s="7">
        <v>16</v>
      </c>
      <c r="B19" s="8" t="s">
        <v>37</v>
      </c>
      <c r="C19" s="9" t="s">
        <v>22</v>
      </c>
      <c r="D19" s="7">
        <v>3.85</v>
      </c>
      <c r="E19" s="20">
        <v>1000</v>
      </c>
      <c r="F19" s="21">
        <v>900</v>
      </c>
      <c r="G19" s="22">
        <v>20.67</v>
      </c>
      <c r="H19" s="20">
        <v>1.2</v>
      </c>
      <c r="I19" s="28">
        <v>21.87</v>
      </c>
      <c r="J19" s="29">
        <v>2363</v>
      </c>
      <c r="K19" s="20">
        <v>700</v>
      </c>
      <c r="L19" s="20">
        <v>193</v>
      </c>
      <c r="M19" s="20">
        <v>65</v>
      </c>
      <c r="N19" s="20">
        <v>12</v>
      </c>
      <c r="O19" s="20">
        <v>1</v>
      </c>
      <c r="P19" s="32">
        <v>8.1</v>
      </c>
    </row>
    <row r="20" spans="1:16" ht="24.75" customHeight="1">
      <c r="A20" s="7">
        <v>17</v>
      </c>
      <c r="B20" s="8" t="s">
        <v>38</v>
      </c>
      <c r="C20" s="9" t="s">
        <v>19</v>
      </c>
      <c r="D20" s="7">
        <v>3.85</v>
      </c>
      <c r="E20" s="20">
        <v>1000</v>
      </c>
      <c r="F20" s="21">
        <v>900</v>
      </c>
      <c r="G20" s="22">
        <v>20.27</v>
      </c>
      <c r="H20" s="20">
        <v>1</v>
      </c>
      <c r="I20" s="28">
        <v>21.27</v>
      </c>
      <c r="J20" s="29">
        <v>2000</v>
      </c>
      <c r="K20" s="20">
        <v>400</v>
      </c>
      <c r="L20" s="20">
        <v>160</v>
      </c>
      <c r="M20" s="20">
        <v>2</v>
      </c>
      <c r="N20" s="20">
        <v>8</v>
      </c>
      <c r="O20" s="20">
        <v>7</v>
      </c>
      <c r="P20" s="32">
        <v>8.17</v>
      </c>
    </row>
    <row r="21" spans="1:16" ht="24.75" customHeight="1">
      <c r="A21" s="7">
        <v>18</v>
      </c>
      <c r="B21" s="8" t="s">
        <v>39</v>
      </c>
      <c r="C21" s="9" t="s">
        <v>22</v>
      </c>
      <c r="D21" s="7">
        <v>3.85</v>
      </c>
      <c r="E21" s="20">
        <v>1000</v>
      </c>
      <c r="F21" s="21">
        <v>900</v>
      </c>
      <c r="G21" s="22">
        <v>20.62</v>
      </c>
      <c r="H21" s="20">
        <v>0.9</v>
      </c>
      <c r="I21" s="28">
        <v>21.52</v>
      </c>
      <c r="J21" s="29">
        <v>10096</v>
      </c>
      <c r="K21" s="20">
        <v>1941</v>
      </c>
      <c r="L21" s="20">
        <v>531</v>
      </c>
      <c r="M21" s="20">
        <v>30</v>
      </c>
      <c r="N21" s="20">
        <v>4</v>
      </c>
      <c r="O21" s="20">
        <v>4</v>
      </c>
      <c r="P21" s="32">
        <v>8.24</v>
      </c>
    </row>
    <row r="22" spans="1:16" ht="24.75" customHeight="1">
      <c r="A22" s="7">
        <v>19</v>
      </c>
      <c r="B22" s="8" t="s">
        <v>40</v>
      </c>
      <c r="C22" s="9" t="s">
        <v>19</v>
      </c>
      <c r="D22" s="7">
        <v>3.85</v>
      </c>
      <c r="E22" s="20">
        <v>600</v>
      </c>
      <c r="F22" s="21">
        <v>600</v>
      </c>
      <c r="G22" s="22">
        <v>13.63</v>
      </c>
      <c r="H22" s="20">
        <v>0.4</v>
      </c>
      <c r="I22" s="28">
        <v>14.03</v>
      </c>
      <c r="J22" s="29">
        <v>760</v>
      </c>
      <c r="K22" s="20">
        <v>95.52</v>
      </c>
      <c r="L22" s="20">
        <v>39.15</v>
      </c>
      <c r="M22" s="20">
        <v>6</v>
      </c>
      <c r="N22" s="20">
        <v>5</v>
      </c>
      <c r="O22" s="20">
        <v>4</v>
      </c>
      <c r="P22" s="32">
        <v>8.25</v>
      </c>
    </row>
    <row r="23" spans="1:16" ht="24.75" customHeight="1">
      <c r="A23" s="7">
        <v>20</v>
      </c>
      <c r="B23" s="8" t="s">
        <v>41</v>
      </c>
      <c r="C23" s="9" t="s">
        <v>19</v>
      </c>
      <c r="D23" s="7">
        <v>3.85</v>
      </c>
      <c r="E23" s="20">
        <v>400</v>
      </c>
      <c r="F23" s="21">
        <v>360</v>
      </c>
      <c r="G23" s="22">
        <v>8.2</v>
      </c>
      <c r="H23" s="20">
        <v>0.75</v>
      </c>
      <c r="I23" s="28">
        <v>8.95</v>
      </c>
      <c r="J23" s="29">
        <v>50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32">
        <v>9.6</v>
      </c>
    </row>
    <row r="24" spans="1:16" ht="24.75" customHeight="1">
      <c r="A24" s="7">
        <v>21</v>
      </c>
      <c r="B24" s="10" t="s">
        <v>42</v>
      </c>
      <c r="C24" s="13" t="s">
        <v>19</v>
      </c>
      <c r="D24" s="11">
        <v>3.85</v>
      </c>
      <c r="E24" s="23">
        <v>400</v>
      </c>
      <c r="F24" s="24">
        <v>400</v>
      </c>
      <c r="G24" s="22">
        <v>8.01</v>
      </c>
      <c r="H24" s="20">
        <v>0.85</v>
      </c>
      <c r="I24" s="28">
        <v>8.86</v>
      </c>
      <c r="J24" s="29">
        <v>723.86</v>
      </c>
      <c r="K24" s="20">
        <v>341.27</v>
      </c>
      <c r="L24" s="20">
        <v>29.27</v>
      </c>
      <c r="M24" s="20">
        <v>8</v>
      </c>
      <c r="N24" s="20">
        <v>4</v>
      </c>
      <c r="O24" s="20">
        <v>1</v>
      </c>
      <c r="P24" s="32">
        <v>9.6</v>
      </c>
    </row>
    <row r="25" spans="1:16" ht="24.75" customHeight="1">
      <c r="A25" s="7">
        <v>22</v>
      </c>
      <c r="B25" s="8" t="s">
        <v>43</v>
      </c>
      <c r="C25" s="9" t="s">
        <v>19</v>
      </c>
      <c r="D25" s="7">
        <v>3.85</v>
      </c>
      <c r="E25" s="20">
        <v>990</v>
      </c>
      <c r="F25" s="21">
        <v>891</v>
      </c>
      <c r="G25" s="22">
        <v>20.24</v>
      </c>
      <c r="H25" s="20">
        <v>1</v>
      </c>
      <c r="I25" s="28">
        <v>21.24</v>
      </c>
      <c r="J25" s="29">
        <v>8120</v>
      </c>
      <c r="K25" s="20">
        <v>403</v>
      </c>
      <c r="L25" s="20">
        <v>247</v>
      </c>
      <c r="M25" s="20">
        <v>85</v>
      </c>
      <c r="N25" s="20">
        <v>23</v>
      </c>
      <c r="O25" s="20">
        <v>23</v>
      </c>
      <c r="P25" s="32">
        <v>9.6</v>
      </c>
    </row>
    <row r="26" spans="1:16" ht="24.75" customHeight="1">
      <c r="A26" s="7">
        <v>23</v>
      </c>
      <c r="B26" s="8" t="s">
        <v>44</v>
      </c>
      <c r="C26" s="9" t="s">
        <v>22</v>
      </c>
      <c r="D26" s="7">
        <v>3.85</v>
      </c>
      <c r="E26" s="20">
        <v>680</v>
      </c>
      <c r="F26" s="21">
        <v>345.35</v>
      </c>
      <c r="G26" s="22">
        <v>6.03</v>
      </c>
      <c r="H26" s="20">
        <v>2</v>
      </c>
      <c r="I26" s="28">
        <v>8.03</v>
      </c>
      <c r="J26" s="29">
        <v>803</v>
      </c>
      <c r="K26" s="20">
        <v>69</v>
      </c>
      <c r="L26" s="20">
        <v>14.39</v>
      </c>
      <c r="M26" s="20">
        <v>195</v>
      </c>
      <c r="N26" s="20">
        <v>15</v>
      </c>
      <c r="O26" s="20">
        <v>1</v>
      </c>
      <c r="P26" s="32">
        <v>9.15</v>
      </c>
    </row>
    <row r="27" spans="1:16" ht="24.75" customHeight="1">
      <c r="A27" s="7">
        <v>24</v>
      </c>
      <c r="B27" s="8" t="s">
        <v>45</v>
      </c>
      <c r="C27" s="9" t="s">
        <v>46</v>
      </c>
      <c r="D27" s="7">
        <v>3.85</v>
      </c>
      <c r="E27" s="20">
        <v>100</v>
      </c>
      <c r="F27" s="21">
        <v>90</v>
      </c>
      <c r="G27" s="22">
        <v>1.69</v>
      </c>
      <c r="H27" s="20">
        <v>1.2</v>
      </c>
      <c r="I27" s="28">
        <v>2.89</v>
      </c>
      <c r="J27" s="29">
        <v>1000</v>
      </c>
      <c r="K27" s="20">
        <v>100</v>
      </c>
      <c r="L27" s="20">
        <v>40</v>
      </c>
      <c r="M27" s="20">
        <v>20</v>
      </c>
      <c r="N27" s="20">
        <v>2</v>
      </c>
      <c r="O27" s="20">
        <v>2</v>
      </c>
      <c r="P27" s="32">
        <v>9.2</v>
      </c>
    </row>
    <row r="28" spans="1:16" ht="24.75" customHeight="1">
      <c r="A28" s="7">
        <v>25</v>
      </c>
      <c r="B28" s="8" t="s">
        <v>47</v>
      </c>
      <c r="C28" s="9" t="s">
        <v>22</v>
      </c>
      <c r="D28" s="7">
        <v>3.85</v>
      </c>
      <c r="E28" s="20">
        <v>600</v>
      </c>
      <c r="F28" s="21">
        <v>540</v>
      </c>
      <c r="G28" s="22">
        <v>9.84</v>
      </c>
      <c r="H28" s="20">
        <v>1</v>
      </c>
      <c r="I28" s="28">
        <v>10.84</v>
      </c>
      <c r="J28" s="29">
        <v>5230</v>
      </c>
      <c r="K28" s="20">
        <v>1050</v>
      </c>
      <c r="L28" s="20">
        <v>209</v>
      </c>
      <c r="M28" s="20">
        <v>6</v>
      </c>
      <c r="N28" s="20">
        <v>10</v>
      </c>
      <c r="O28" s="20">
        <v>3</v>
      </c>
      <c r="P28" s="32">
        <v>9.21</v>
      </c>
    </row>
    <row r="29" spans="1:16" ht="24.75" customHeight="1">
      <c r="A29" s="7">
        <v>26</v>
      </c>
      <c r="B29" s="8" t="s">
        <v>48</v>
      </c>
      <c r="C29" s="9" t="s">
        <v>22</v>
      </c>
      <c r="D29" s="7">
        <v>3.85</v>
      </c>
      <c r="E29" s="20">
        <v>500</v>
      </c>
      <c r="F29" s="21">
        <v>450</v>
      </c>
      <c r="G29" s="22">
        <v>10.28</v>
      </c>
      <c r="H29" s="20">
        <v>1.32</v>
      </c>
      <c r="I29" s="28">
        <v>11.6</v>
      </c>
      <c r="J29" s="29">
        <v>400</v>
      </c>
      <c r="K29" s="20">
        <v>20</v>
      </c>
      <c r="L29" s="20">
        <v>15</v>
      </c>
      <c r="M29" s="20">
        <v>32</v>
      </c>
      <c r="N29" s="20">
        <v>0</v>
      </c>
      <c r="O29" s="20">
        <v>0</v>
      </c>
      <c r="P29" s="32">
        <v>9.21</v>
      </c>
    </row>
    <row r="30" spans="1:16" ht="24.75" customHeight="1">
      <c r="A30" s="7">
        <v>27</v>
      </c>
      <c r="B30" s="8" t="s">
        <v>49</v>
      </c>
      <c r="C30" s="9" t="s">
        <v>19</v>
      </c>
      <c r="D30" s="7">
        <v>3.85</v>
      </c>
      <c r="E30" s="20">
        <v>900</v>
      </c>
      <c r="F30" s="21">
        <v>810</v>
      </c>
      <c r="G30" s="22">
        <v>18.76</v>
      </c>
      <c r="H30" s="20">
        <v>1.3</v>
      </c>
      <c r="I30" s="28">
        <v>20.06</v>
      </c>
      <c r="J30" s="29">
        <v>3911.54</v>
      </c>
      <c r="K30" s="20">
        <v>1019.28</v>
      </c>
      <c r="L30" s="20">
        <v>177.89</v>
      </c>
      <c r="M30" s="20">
        <v>5</v>
      </c>
      <c r="N30" s="20">
        <v>5</v>
      </c>
      <c r="O30" s="20">
        <v>7</v>
      </c>
      <c r="P30" s="32">
        <v>9.26</v>
      </c>
    </row>
    <row r="31" spans="1:16" ht="24.75" customHeight="1">
      <c r="A31" s="7">
        <v>28</v>
      </c>
      <c r="B31" s="8" t="s">
        <v>50</v>
      </c>
      <c r="C31" s="9" t="s">
        <v>22</v>
      </c>
      <c r="D31" s="7">
        <v>3.85</v>
      </c>
      <c r="E31" s="20">
        <v>990</v>
      </c>
      <c r="F31" s="21">
        <v>990</v>
      </c>
      <c r="G31" s="22">
        <v>22.42</v>
      </c>
      <c r="H31" s="20">
        <v>1.85</v>
      </c>
      <c r="I31" s="28">
        <v>24.27</v>
      </c>
      <c r="J31" s="29">
        <v>5680</v>
      </c>
      <c r="K31" s="20">
        <v>1350</v>
      </c>
      <c r="L31" s="20">
        <v>240</v>
      </c>
      <c r="M31" s="20">
        <v>65</v>
      </c>
      <c r="N31" s="20">
        <v>1</v>
      </c>
      <c r="O31" s="20">
        <v>0</v>
      </c>
      <c r="P31" s="32">
        <v>10.1</v>
      </c>
    </row>
    <row r="32" spans="1:16" ht="24.75" customHeight="1">
      <c r="A32" s="7">
        <v>29</v>
      </c>
      <c r="B32" s="8" t="s">
        <v>51</v>
      </c>
      <c r="C32" s="9" t="s">
        <v>19</v>
      </c>
      <c r="D32" s="7">
        <v>3.85</v>
      </c>
      <c r="E32" s="20">
        <v>600</v>
      </c>
      <c r="F32" s="21">
        <v>540</v>
      </c>
      <c r="G32" s="22">
        <v>12.02</v>
      </c>
      <c r="H32" s="20">
        <v>2</v>
      </c>
      <c r="I32" s="28">
        <v>14.02</v>
      </c>
      <c r="J32" s="29">
        <v>980</v>
      </c>
      <c r="K32" s="20">
        <v>312</v>
      </c>
      <c r="L32" s="20">
        <v>10</v>
      </c>
      <c r="M32" s="20">
        <v>2</v>
      </c>
      <c r="N32" s="20">
        <v>0</v>
      </c>
      <c r="O32" s="20">
        <v>0</v>
      </c>
      <c r="P32" s="32">
        <v>10.11</v>
      </c>
    </row>
    <row r="33" spans="1:16" ht="24.75" customHeight="1">
      <c r="A33" s="7">
        <v>30</v>
      </c>
      <c r="B33" s="8" t="s">
        <v>52</v>
      </c>
      <c r="C33" s="9" t="s">
        <v>22</v>
      </c>
      <c r="D33" s="7">
        <v>3.85</v>
      </c>
      <c r="E33" s="20">
        <v>500</v>
      </c>
      <c r="F33" s="21">
        <v>450</v>
      </c>
      <c r="G33" s="22">
        <v>10.25</v>
      </c>
      <c r="H33" s="20">
        <v>1.5</v>
      </c>
      <c r="I33" s="28">
        <v>11.75</v>
      </c>
      <c r="J33" s="29">
        <v>2350</v>
      </c>
      <c r="K33" s="20">
        <v>220</v>
      </c>
      <c r="L33" s="20">
        <v>58.75</v>
      </c>
      <c r="M33" s="20">
        <v>5</v>
      </c>
      <c r="N33" s="20">
        <v>10</v>
      </c>
      <c r="O33" s="20">
        <v>9</v>
      </c>
      <c r="P33" s="32">
        <v>10.19</v>
      </c>
    </row>
    <row r="34" spans="1:16" ht="24.75" customHeight="1">
      <c r="A34" s="7">
        <v>31</v>
      </c>
      <c r="B34" s="8" t="s">
        <v>53</v>
      </c>
      <c r="C34" s="9" t="s">
        <v>19</v>
      </c>
      <c r="D34" s="7">
        <v>3.85</v>
      </c>
      <c r="E34" s="20">
        <v>600</v>
      </c>
      <c r="F34" s="21">
        <v>457.25</v>
      </c>
      <c r="G34" s="22">
        <v>10.41</v>
      </c>
      <c r="H34" s="20">
        <v>3</v>
      </c>
      <c r="I34" s="28">
        <v>13.41</v>
      </c>
      <c r="J34" s="29">
        <v>1000</v>
      </c>
      <c r="K34" s="20">
        <v>40</v>
      </c>
      <c r="L34" s="20">
        <v>16</v>
      </c>
      <c r="M34" s="20">
        <v>5</v>
      </c>
      <c r="N34" s="20">
        <v>1</v>
      </c>
      <c r="O34" s="20">
        <v>0</v>
      </c>
      <c r="P34" s="32">
        <v>10.19</v>
      </c>
    </row>
    <row r="35" spans="1:16" ht="24.75" customHeight="1">
      <c r="A35" s="7">
        <v>32</v>
      </c>
      <c r="B35" s="8" t="s">
        <v>54</v>
      </c>
      <c r="C35" s="9" t="s">
        <v>22</v>
      </c>
      <c r="D35" s="7">
        <v>3.85</v>
      </c>
      <c r="E35" s="20">
        <v>500</v>
      </c>
      <c r="F35" s="21">
        <v>500</v>
      </c>
      <c r="G35" s="22">
        <v>11.17</v>
      </c>
      <c r="H35" s="20">
        <v>0.9</v>
      </c>
      <c r="I35" s="31">
        <v>12.07</v>
      </c>
      <c r="J35" s="29">
        <v>16875</v>
      </c>
      <c r="K35" s="20">
        <v>1650</v>
      </c>
      <c r="L35" s="20">
        <v>300</v>
      </c>
      <c r="M35" s="20">
        <v>55</v>
      </c>
      <c r="N35" s="20">
        <v>5</v>
      </c>
      <c r="O35" s="20">
        <v>2</v>
      </c>
      <c r="P35" s="32">
        <v>11.8</v>
      </c>
    </row>
    <row r="36" spans="1:16" ht="24.75" customHeight="1">
      <c r="A36" s="7">
        <v>33</v>
      </c>
      <c r="B36" s="8" t="s">
        <v>55</v>
      </c>
      <c r="C36" s="9" t="s">
        <v>22</v>
      </c>
      <c r="D36" s="7">
        <v>3.85</v>
      </c>
      <c r="E36" s="20">
        <v>1000</v>
      </c>
      <c r="F36" s="21">
        <v>900</v>
      </c>
      <c r="G36" s="22">
        <v>20.56</v>
      </c>
      <c r="H36" s="20">
        <v>1.3</v>
      </c>
      <c r="I36" s="28">
        <v>21.86</v>
      </c>
      <c r="J36" s="29">
        <v>0</v>
      </c>
      <c r="K36" s="20">
        <v>0</v>
      </c>
      <c r="L36" s="20">
        <v>0</v>
      </c>
      <c r="M36" s="20">
        <v>16</v>
      </c>
      <c r="N36" s="20">
        <v>10</v>
      </c>
      <c r="O36" s="20">
        <v>12</v>
      </c>
      <c r="P36" s="32">
        <v>11.1</v>
      </c>
    </row>
    <row r="37" spans="1:16" ht="24.75" customHeight="1">
      <c r="A37" s="7">
        <v>34</v>
      </c>
      <c r="B37" s="8" t="s">
        <v>56</v>
      </c>
      <c r="C37" s="9" t="s">
        <v>36</v>
      </c>
      <c r="D37" s="7">
        <v>3.85</v>
      </c>
      <c r="E37" s="20">
        <v>185</v>
      </c>
      <c r="F37" s="21">
        <v>130.8</v>
      </c>
      <c r="G37" s="22">
        <v>2.78</v>
      </c>
      <c r="H37" s="20">
        <v>0.4</v>
      </c>
      <c r="I37" s="28">
        <v>3.18</v>
      </c>
      <c r="J37" s="29">
        <v>535.96</v>
      </c>
      <c r="K37" s="20">
        <v>22.78</v>
      </c>
      <c r="L37" s="20">
        <v>9.2</v>
      </c>
      <c r="M37" s="20">
        <v>4</v>
      </c>
      <c r="N37" s="20">
        <v>11</v>
      </c>
      <c r="O37" s="20">
        <v>0</v>
      </c>
      <c r="P37" s="32">
        <v>11.11</v>
      </c>
    </row>
    <row r="38" spans="1:16" ht="24.75" customHeight="1">
      <c r="A38" s="7">
        <v>35</v>
      </c>
      <c r="B38" s="8" t="s">
        <v>57</v>
      </c>
      <c r="C38" s="9" t="s">
        <v>19</v>
      </c>
      <c r="D38" s="7">
        <v>3.85</v>
      </c>
      <c r="E38" s="20">
        <v>600</v>
      </c>
      <c r="F38" s="21">
        <v>259.45</v>
      </c>
      <c r="G38" s="22">
        <v>5.83</v>
      </c>
      <c r="H38" s="20">
        <v>2</v>
      </c>
      <c r="I38" s="28">
        <v>7.83</v>
      </c>
      <c r="J38" s="29">
        <v>4850</v>
      </c>
      <c r="K38" s="20">
        <v>142</v>
      </c>
      <c r="L38" s="20">
        <v>106</v>
      </c>
      <c r="M38" s="20">
        <v>2</v>
      </c>
      <c r="N38" s="20">
        <v>4</v>
      </c>
      <c r="O38" s="20">
        <v>0</v>
      </c>
      <c r="P38" s="32">
        <v>11.15</v>
      </c>
    </row>
    <row r="39" spans="1:16" ht="24.75" customHeight="1">
      <c r="A39" s="7">
        <v>36</v>
      </c>
      <c r="B39" s="8" t="s">
        <v>58</v>
      </c>
      <c r="C39" s="9" t="s">
        <v>19</v>
      </c>
      <c r="D39" s="7">
        <v>3.85</v>
      </c>
      <c r="E39" s="20">
        <v>300</v>
      </c>
      <c r="F39" s="21">
        <v>270</v>
      </c>
      <c r="G39" s="22">
        <v>5.34</v>
      </c>
      <c r="H39" s="20">
        <v>1.1</v>
      </c>
      <c r="I39" s="28">
        <v>6.44</v>
      </c>
      <c r="J39" s="29">
        <v>3854</v>
      </c>
      <c r="K39" s="20">
        <v>178</v>
      </c>
      <c r="L39" s="20">
        <v>56</v>
      </c>
      <c r="M39" s="20">
        <v>3</v>
      </c>
      <c r="N39" s="20">
        <v>12</v>
      </c>
      <c r="O39" s="20">
        <v>10</v>
      </c>
      <c r="P39" s="32">
        <v>11.17</v>
      </c>
    </row>
    <row r="40" spans="1:16" ht="24.75" customHeight="1">
      <c r="A40" s="7">
        <v>37</v>
      </c>
      <c r="B40" s="8" t="s">
        <v>59</v>
      </c>
      <c r="C40" s="9" t="s">
        <v>19</v>
      </c>
      <c r="D40" s="7">
        <v>3.85</v>
      </c>
      <c r="E40" s="20">
        <v>900</v>
      </c>
      <c r="F40" s="21">
        <v>810</v>
      </c>
      <c r="G40" s="22">
        <v>18.61</v>
      </c>
      <c r="H40" s="20">
        <v>2</v>
      </c>
      <c r="I40" s="28">
        <v>20.61</v>
      </c>
      <c r="J40" s="29">
        <v>13107.5</v>
      </c>
      <c r="K40" s="20">
        <v>217.92</v>
      </c>
      <c r="L40" s="20">
        <v>130.66</v>
      </c>
      <c r="M40" s="20">
        <v>5</v>
      </c>
      <c r="N40" s="20">
        <v>5</v>
      </c>
      <c r="O40" s="20">
        <v>5</v>
      </c>
      <c r="P40" s="32">
        <v>11.18</v>
      </c>
    </row>
    <row r="41" spans="1:16" ht="24.75" customHeight="1">
      <c r="A41" s="7">
        <v>38</v>
      </c>
      <c r="B41" s="8" t="s">
        <v>60</v>
      </c>
      <c r="C41" s="9" t="s">
        <v>19</v>
      </c>
      <c r="D41" s="7">
        <v>3.8</v>
      </c>
      <c r="E41" s="20">
        <v>300</v>
      </c>
      <c r="F41" s="21">
        <v>270</v>
      </c>
      <c r="G41" s="22">
        <v>5.1</v>
      </c>
      <c r="H41" s="20">
        <v>1.1</v>
      </c>
      <c r="I41" s="28">
        <v>6.2</v>
      </c>
      <c r="J41" s="29">
        <v>4000</v>
      </c>
      <c r="K41" s="20">
        <v>150</v>
      </c>
      <c r="L41" s="20">
        <v>42</v>
      </c>
      <c r="M41" s="20">
        <v>7</v>
      </c>
      <c r="N41" s="20">
        <v>9</v>
      </c>
      <c r="O41" s="20">
        <v>7</v>
      </c>
      <c r="P41" s="32">
        <v>11.21</v>
      </c>
    </row>
    <row r="42" spans="1:16" ht="24.75" customHeight="1">
      <c r="A42" s="7">
        <v>39</v>
      </c>
      <c r="B42" s="8" t="s">
        <v>61</v>
      </c>
      <c r="C42" s="9" t="s">
        <v>22</v>
      </c>
      <c r="D42" s="7">
        <v>3.85</v>
      </c>
      <c r="E42" s="20">
        <v>1000</v>
      </c>
      <c r="F42" s="21">
        <v>900</v>
      </c>
      <c r="G42" s="22">
        <v>20.1</v>
      </c>
      <c r="H42" s="20">
        <v>3.5</v>
      </c>
      <c r="I42" s="28">
        <v>23.6</v>
      </c>
      <c r="J42" s="29">
        <v>0</v>
      </c>
      <c r="K42" s="20">
        <v>0</v>
      </c>
      <c r="L42" s="20">
        <v>0</v>
      </c>
      <c r="M42" s="20">
        <v>5</v>
      </c>
      <c r="N42" s="20">
        <v>0</v>
      </c>
      <c r="O42" s="20">
        <v>0</v>
      </c>
      <c r="P42" s="32">
        <v>11.22</v>
      </c>
    </row>
    <row r="43" spans="1:16" ht="24.75" customHeight="1">
      <c r="A43" s="7">
        <v>40</v>
      </c>
      <c r="B43" s="8" t="s">
        <v>62</v>
      </c>
      <c r="C43" s="9" t="s">
        <v>22</v>
      </c>
      <c r="D43" s="7">
        <v>3.85</v>
      </c>
      <c r="E43" s="20">
        <v>990</v>
      </c>
      <c r="F43" s="21">
        <v>598</v>
      </c>
      <c r="G43" s="22">
        <v>13.51</v>
      </c>
      <c r="H43" s="20">
        <v>1</v>
      </c>
      <c r="I43" s="28">
        <v>14.51</v>
      </c>
      <c r="J43" s="29">
        <v>8810.5</v>
      </c>
      <c r="K43" s="20">
        <v>318.6</v>
      </c>
      <c r="L43" s="20">
        <v>263.6</v>
      </c>
      <c r="M43" s="20">
        <v>84</v>
      </c>
      <c r="N43" s="20">
        <v>5</v>
      </c>
      <c r="O43" s="20">
        <v>0</v>
      </c>
      <c r="P43" s="32">
        <v>11.23</v>
      </c>
    </row>
    <row r="44" spans="1:16" ht="24.75" customHeight="1">
      <c r="A44" s="7">
        <v>41</v>
      </c>
      <c r="B44" s="10" t="s">
        <v>63</v>
      </c>
      <c r="C44" s="10" t="s">
        <v>19</v>
      </c>
      <c r="D44" s="11">
        <v>3.85</v>
      </c>
      <c r="E44" s="23">
        <v>1000</v>
      </c>
      <c r="F44" s="24">
        <v>810</v>
      </c>
      <c r="G44" s="22">
        <v>16.99</v>
      </c>
      <c r="H44" s="20">
        <v>3</v>
      </c>
      <c r="I44" s="28">
        <v>19.99</v>
      </c>
      <c r="J44" s="29">
        <v>3958.83</v>
      </c>
      <c r="K44" s="20">
        <v>218.13</v>
      </c>
      <c r="L44" s="20">
        <v>116.2</v>
      </c>
      <c r="M44" s="20">
        <v>8</v>
      </c>
      <c r="N44" s="20">
        <v>12</v>
      </c>
      <c r="O44" s="20">
        <v>10</v>
      </c>
      <c r="P44" s="32">
        <v>11.28</v>
      </c>
    </row>
    <row r="45" spans="1:16" ht="24.75" customHeight="1">
      <c r="A45" s="7">
        <v>42</v>
      </c>
      <c r="B45" s="8" t="s">
        <v>64</v>
      </c>
      <c r="C45" s="9" t="s">
        <v>19</v>
      </c>
      <c r="D45" s="7">
        <v>3.85</v>
      </c>
      <c r="E45" s="20">
        <v>700</v>
      </c>
      <c r="F45" s="21">
        <v>630</v>
      </c>
      <c r="G45" s="22">
        <v>14.63</v>
      </c>
      <c r="H45" s="20">
        <v>2.6</v>
      </c>
      <c r="I45" s="31">
        <v>17.23</v>
      </c>
      <c r="J45" s="29">
        <v>2100</v>
      </c>
      <c r="K45" s="20">
        <v>150</v>
      </c>
      <c r="L45" s="20">
        <v>102</v>
      </c>
      <c r="M45" s="20">
        <v>6</v>
      </c>
      <c r="N45" s="20">
        <v>8</v>
      </c>
      <c r="O45" s="20">
        <v>7</v>
      </c>
      <c r="P45" s="32">
        <v>12.6</v>
      </c>
    </row>
    <row r="46" spans="1:16" ht="24.75" customHeight="1">
      <c r="A46" s="7">
        <v>43</v>
      </c>
      <c r="B46" s="8" t="s">
        <v>65</v>
      </c>
      <c r="C46" s="9" t="s">
        <v>22</v>
      </c>
      <c r="D46" s="7">
        <v>3.85</v>
      </c>
      <c r="E46" s="20">
        <v>300</v>
      </c>
      <c r="F46" s="21">
        <v>300</v>
      </c>
      <c r="G46" s="22">
        <v>6.46</v>
      </c>
      <c r="H46" s="20">
        <v>2.9</v>
      </c>
      <c r="I46" s="28">
        <v>9.36</v>
      </c>
      <c r="J46" s="29">
        <v>8000</v>
      </c>
      <c r="K46" s="20">
        <v>160</v>
      </c>
      <c r="L46" s="20">
        <v>15</v>
      </c>
      <c r="M46" s="20">
        <v>30</v>
      </c>
      <c r="N46" s="20">
        <v>0</v>
      </c>
      <c r="O46" s="20">
        <v>0</v>
      </c>
      <c r="P46" s="32">
        <v>12.6</v>
      </c>
    </row>
    <row r="47" spans="1:16" ht="24.75" customHeight="1">
      <c r="A47" s="7">
        <v>44</v>
      </c>
      <c r="B47" s="8" t="s">
        <v>66</v>
      </c>
      <c r="C47" s="9" t="s">
        <v>19</v>
      </c>
      <c r="D47" s="7">
        <v>3.85</v>
      </c>
      <c r="E47" s="20">
        <v>200</v>
      </c>
      <c r="F47" s="21">
        <v>160</v>
      </c>
      <c r="G47" s="22">
        <v>3.44</v>
      </c>
      <c r="H47" s="20">
        <v>2.17</v>
      </c>
      <c r="I47" s="28">
        <v>5.61</v>
      </c>
      <c r="J47" s="29">
        <v>4078</v>
      </c>
      <c r="K47" s="20">
        <v>400</v>
      </c>
      <c r="L47" s="20">
        <v>81.56</v>
      </c>
      <c r="M47" s="20">
        <v>22</v>
      </c>
      <c r="N47" s="20">
        <v>8</v>
      </c>
      <c r="O47" s="20">
        <v>8</v>
      </c>
      <c r="P47" s="32">
        <v>12.6</v>
      </c>
    </row>
    <row r="48" spans="1:16" ht="24.75" customHeight="1">
      <c r="A48" s="7">
        <v>45</v>
      </c>
      <c r="B48" s="8" t="s">
        <v>67</v>
      </c>
      <c r="C48" s="9" t="s">
        <v>22</v>
      </c>
      <c r="D48" s="7">
        <v>3.85</v>
      </c>
      <c r="E48" s="20">
        <v>100</v>
      </c>
      <c r="F48" s="21">
        <v>100</v>
      </c>
      <c r="G48" s="22">
        <v>2.16</v>
      </c>
      <c r="H48" s="20">
        <v>1.19</v>
      </c>
      <c r="I48" s="28">
        <v>3.35</v>
      </c>
      <c r="J48" s="29">
        <v>618.13</v>
      </c>
      <c r="K48" s="20">
        <v>180.75</v>
      </c>
      <c r="L48" s="20">
        <v>20.23</v>
      </c>
      <c r="M48" s="20">
        <v>18</v>
      </c>
      <c r="N48" s="20">
        <v>0</v>
      </c>
      <c r="O48" s="20">
        <v>7</v>
      </c>
      <c r="P48" s="32">
        <v>12.7</v>
      </c>
    </row>
    <row r="49" spans="1:16" ht="24.75" customHeight="1">
      <c r="A49" s="7">
        <v>46</v>
      </c>
      <c r="B49" s="8" t="s">
        <v>68</v>
      </c>
      <c r="C49" s="9" t="s">
        <v>19</v>
      </c>
      <c r="D49" s="7">
        <v>3.85</v>
      </c>
      <c r="E49" s="20">
        <v>200</v>
      </c>
      <c r="F49" s="21">
        <v>180</v>
      </c>
      <c r="G49" s="22">
        <v>3.88</v>
      </c>
      <c r="H49" s="20">
        <v>0.75</v>
      </c>
      <c r="I49" s="28">
        <v>4.63</v>
      </c>
      <c r="J49" s="29">
        <v>760.42</v>
      </c>
      <c r="K49" s="20">
        <v>19.25</v>
      </c>
      <c r="L49" s="20">
        <v>52</v>
      </c>
      <c r="M49" s="20">
        <v>2</v>
      </c>
      <c r="N49" s="20">
        <v>6</v>
      </c>
      <c r="O49" s="20">
        <v>9</v>
      </c>
      <c r="P49" s="32">
        <v>12.8</v>
      </c>
    </row>
    <row r="50" spans="1:16" ht="24.75" customHeight="1">
      <c r="A50" s="7">
        <v>47</v>
      </c>
      <c r="B50" s="8" t="s">
        <v>69</v>
      </c>
      <c r="C50" s="9" t="s">
        <v>19</v>
      </c>
      <c r="D50" s="7">
        <v>3.85</v>
      </c>
      <c r="E50" s="20">
        <v>200</v>
      </c>
      <c r="F50" s="21">
        <v>180</v>
      </c>
      <c r="G50" s="22">
        <v>6.41</v>
      </c>
      <c r="H50" s="20">
        <v>1</v>
      </c>
      <c r="I50" s="28">
        <v>7.41</v>
      </c>
      <c r="J50" s="29">
        <v>897.35</v>
      </c>
      <c r="K50" s="20">
        <v>48.19</v>
      </c>
      <c r="L50" s="20">
        <v>3</v>
      </c>
      <c r="M50" s="20">
        <v>4</v>
      </c>
      <c r="N50" s="20">
        <v>2</v>
      </c>
      <c r="O50" s="20">
        <v>1</v>
      </c>
      <c r="P50" s="32">
        <v>12.9</v>
      </c>
    </row>
    <row r="51" spans="1:16" ht="24.75" customHeight="1">
      <c r="A51" s="7">
        <v>48</v>
      </c>
      <c r="B51" s="8" t="s">
        <v>70</v>
      </c>
      <c r="C51" s="9" t="s">
        <v>19</v>
      </c>
      <c r="D51" s="7">
        <v>3.8</v>
      </c>
      <c r="E51" s="20">
        <v>980</v>
      </c>
      <c r="F51" s="21">
        <v>645.16</v>
      </c>
      <c r="G51" s="22">
        <v>13.12</v>
      </c>
      <c r="H51" s="20">
        <v>3.5</v>
      </c>
      <c r="I51" s="31">
        <v>16.62</v>
      </c>
      <c r="J51" s="29">
        <v>760</v>
      </c>
      <c r="K51" s="20">
        <v>550</v>
      </c>
      <c r="L51" s="20">
        <v>120</v>
      </c>
      <c r="M51" s="20">
        <v>0</v>
      </c>
      <c r="N51" s="20">
        <v>0</v>
      </c>
      <c r="O51" s="20">
        <v>1</v>
      </c>
      <c r="P51" s="32">
        <v>12.14</v>
      </c>
    </row>
    <row r="52" spans="1:16" ht="24.75" customHeight="1">
      <c r="A52" s="7">
        <v>49</v>
      </c>
      <c r="B52" s="8" t="s">
        <v>71</v>
      </c>
      <c r="C52" s="9" t="s">
        <v>19</v>
      </c>
      <c r="D52" s="7">
        <v>3.85</v>
      </c>
      <c r="E52" s="20">
        <v>200</v>
      </c>
      <c r="F52" s="21">
        <v>180</v>
      </c>
      <c r="G52" s="22">
        <v>3.98</v>
      </c>
      <c r="H52" s="20">
        <v>0.28</v>
      </c>
      <c r="I52" s="28">
        <v>4.26</v>
      </c>
      <c r="J52" s="29">
        <v>400</v>
      </c>
      <c r="K52" s="20">
        <v>40</v>
      </c>
      <c r="L52" s="20">
        <v>15</v>
      </c>
      <c r="M52" s="20">
        <v>4</v>
      </c>
      <c r="N52" s="20">
        <v>9</v>
      </c>
      <c r="O52" s="20">
        <v>5</v>
      </c>
      <c r="P52" s="32">
        <v>12.16</v>
      </c>
    </row>
    <row r="53" spans="1:16" ht="24.75" customHeight="1">
      <c r="A53" s="7">
        <v>50</v>
      </c>
      <c r="B53" s="8" t="s">
        <v>72</v>
      </c>
      <c r="C53" s="9" t="s">
        <v>36</v>
      </c>
      <c r="D53" s="7">
        <v>3.85</v>
      </c>
      <c r="E53" s="20">
        <v>300</v>
      </c>
      <c r="F53" s="21">
        <v>270</v>
      </c>
      <c r="G53" s="22">
        <v>6.13</v>
      </c>
      <c r="H53" s="20">
        <v>0.5</v>
      </c>
      <c r="I53" s="28">
        <v>6.63</v>
      </c>
      <c r="J53" s="29">
        <v>10</v>
      </c>
      <c r="K53" s="20">
        <v>15</v>
      </c>
      <c r="L53" s="20">
        <v>0.7</v>
      </c>
      <c r="M53" s="20">
        <v>2</v>
      </c>
      <c r="N53" s="20">
        <v>0</v>
      </c>
      <c r="O53" s="20">
        <v>1</v>
      </c>
      <c r="P53" s="32">
        <v>12.2</v>
      </c>
    </row>
    <row r="54" spans="1:16" ht="24.75" customHeight="1">
      <c r="A54" s="7">
        <v>51</v>
      </c>
      <c r="B54" s="8" t="s">
        <v>73</v>
      </c>
      <c r="C54" s="9" t="s">
        <v>19</v>
      </c>
      <c r="D54" s="7">
        <v>3.85</v>
      </c>
      <c r="E54" s="20">
        <v>300</v>
      </c>
      <c r="F54" s="21">
        <v>270</v>
      </c>
      <c r="G54" s="22">
        <v>6.25</v>
      </c>
      <c r="H54" s="20">
        <v>1</v>
      </c>
      <c r="I54" s="28">
        <v>7.25</v>
      </c>
      <c r="J54" s="29">
        <v>12591</v>
      </c>
      <c r="K54" s="20">
        <v>259</v>
      </c>
      <c r="L54" s="20">
        <v>281</v>
      </c>
      <c r="M54" s="20">
        <v>20</v>
      </c>
      <c r="N54" s="20">
        <v>11</v>
      </c>
      <c r="O54" s="20">
        <v>11</v>
      </c>
      <c r="P54" s="32">
        <v>12.28</v>
      </c>
    </row>
    <row r="55" spans="1:16" ht="24.75" customHeight="1">
      <c r="A55" s="7">
        <v>52</v>
      </c>
      <c r="B55" s="8" t="s">
        <v>29</v>
      </c>
      <c r="C55" s="9" t="s">
        <v>19</v>
      </c>
      <c r="D55" s="7">
        <v>4.15</v>
      </c>
      <c r="E55" s="20">
        <v>1125</v>
      </c>
      <c r="F55" s="21">
        <v>541.79</v>
      </c>
      <c r="G55" s="22">
        <v>39.12</v>
      </c>
      <c r="H55" s="20">
        <v>0.8</v>
      </c>
      <c r="I55" s="28">
        <v>39.92</v>
      </c>
      <c r="J55" s="29">
        <v>1750</v>
      </c>
      <c r="K55" s="20">
        <v>226</v>
      </c>
      <c r="L55" s="20">
        <v>52</v>
      </c>
      <c r="M55" s="20">
        <v>6</v>
      </c>
      <c r="N55" s="20">
        <v>2</v>
      </c>
      <c r="O55" s="20">
        <v>4</v>
      </c>
      <c r="P55" s="32">
        <v>12.29</v>
      </c>
    </row>
    <row r="56" spans="1:16" ht="27" customHeight="1">
      <c r="A56" s="14" t="s">
        <v>74</v>
      </c>
      <c r="B56" s="15"/>
      <c r="C56" s="15"/>
      <c r="D56" s="16"/>
      <c r="E56" s="25">
        <f aca="true" t="shared" si="0" ref="E56:O56">SUM(E4:E55)</f>
        <v>30610</v>
      </c>
      <c r="F56" s="25">
        <f t="shared" si="0"/>
        <v>24063.36</v>
      </c>
      <c r="G56" s="25">
        <f t="shared" si="0"/>
        <v>556.89</v>
      </c>
      <c r="H56" s="25">
        <f t="shared" si="0"/>
        <v>68.11</v>
      </c>
      <c r="I56" s="25">
        <f t="shared" si="0"/>
        <v>625</v>
      </c>
      <c r="J56" s="25">
        <f t="shared" si="0"/>
        <v>175299.39</v>
      </c>
      <c r="K56" s="25">
        <f t="shared" si="0"/>
        <v>15736.560000000001</v>
      </c>
      <c r="L56" s="25">
        <f t="shared" si="0"/>
        <v>5490.969999999999</v>
      </c>
      <c r="M56" s="25">
        <f t="shared" si="0"/>
        <v>821</v>
      </c>
      <c r="N56" s="25">
        <f t="shared" si="0"/>
        <v>271</v>
      </c>
      <c r="O56" s="25">
        <f t="shared" si="0"/>
        <v>217</v>
      </c>
      <c r="P56" s="20" t="s">
        <v>75</v>
      </c>
    </row>
  </sheetData>
  <sheetProtection selectLockedCells="1" selectUnlockedCells="1"/>
  <mergeCells count="3">
    <mergeCell ref="A1:P1"/>
    <mergeCell ref="A2:P2"/>
    <mergeCell ref="A56:D56"/>
  </mergeCells>
  <printOptions/>
  <pageMargins left="0.3576388888888889" right="0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2022-05-23T09:25:01Z</dcterms:created>
  <dcterms:modified xsi:type="dcterms:W3CDTF">2023-11-14T10:53:56Z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